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9040" windowHeight="15780"/>
  </bookViews>
  <sheets>
    <sheet name=" полугодие 2024- оценка 2024" sheetId="1" r:id="rId1"/>
  </sheets>
  <definedNames>
    <definedName name="_xlnm.Print_Area" localSheetId="0">' полугодие 2024- оценка 2024'!$A$1:$D$99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 l="1"/>
  <c r="D12" i="1"/>
  <c r="C12" i="1"/>
</calcChain>
</file>

<file path=xl/sharedStrings.xml><?xml version="1.0" encoding="utf-8"?>
<sst xmlns="http://schemas.openxmlformats.org/spreadsheetml/2006/main" count="205" uniqueCount="105">
  <si>
    <t>Наименование</t>
  </si>
  <si>
    <t>Ед.изм.</t>
  </si>
  <si>
    <t>Население</t>
  </si>
  <si>
    <t>Численность населения</t>
  </si>
  <si>
    <t>Численность постоянного населения, в среднем за период</t>
  </si>
  <si>
    <t>чел.</t>
  </si>
  <si>
    <t>Численность постоянного населения, на начало периода</t>
  </si>
  <si>
    <t>Рождаемость</t>
  </si>
  <si>
    <t>Численность родившихся за период</t>
  </si>
  <si>
    <t>Смертность</t>
  </si>
  <si>
    <t>Численность умерших за период</t>
  </si>
  <si>
    <t>Естественный прирост</t>
  </si>
  <si>
    <t>Естественный прирост (+), убыль (-) населения</t>
  </si>
  <si>
    <t>Миграция</t>
  </si>
  <si>
    <t>Численность прибывшего населения за период</t>
  </si>
  <si>
    <t>Численность выбывшего населения за период</t>
  </si>
  <si>
    <t>Миграционный прирост (снижение) населения</t>
  </si>
  <si>
    <t>Рынок труда</t>
  </si>
  <si>
    <t>Численность трудовых ресурсов, в среднем за период</t>
  </si>
  <si>
    <t>Численность занятых в экономике, в среднем за период</t>
  </si>
  <si>
    <t>Численность лиц в трудоспособном возрасте, не занятых трудовой деятельностью и учебой, в среднем за период</t>
  </si>
  <si>
    <t>Среднесписочная численность работников списочного состава организаций без внешних совместителей по полному кругу организаций</t>
  </si>
  <si>
    <t>%</t>
  </si>
  <si>
    <t>Уровень зарегистрированной безработицы (к трудоспособному населению в трудоспособном возрасте), на конец периода</t>
  </si>
  <si>
    <t>Производство товаров и услуг</t>
  </si>
  <si>
    <t>Объем отгруженной продукции организаций (по хозяйственным видам деятельности)</t>
  </si>
  <si>
    <t>тыс. руб.</t>
  </si>
  <si>
    <t>Объем отгруженных товаров собственного производства, выполненных работ и услуг собственными силами организаций по хозяйственным видам деятельности (без субъектов малого предпринимательства и параметров неформальной деятельности) - Раздел D: Обеспечение электрической энергией, газом и паром; кондиционирование воздуха</t>
  </si>
  <si>
    <t>Сельскохозяйственное производство (по всем категориям хозяйств)</t>
  </si>
  <si>
    <t>Объем отгруженных товаров собственного производства, выполненных работ и услуг собственными силами организаций по хозяйственным видам деятельности по полному кругу организаций - Подразделы A-01.1-01.6: Выращивание однолетних культур; Выращивание многолетних культур; Выращивание рассады; Животноводство; Смешанное сельское хозяйство; Деятельность вспомогательная в области производства сельскохозяйственных культур и послеуборочной обработки сельхозпродукции</t>
  </si>
  <si>
    <t>Объем отгруженных товаров собственного производства, выполненных работ и услуг собственными силами организаций по хозяйственным видам деятельности по полному кругу организаций - Подразделы A-01.1-01.3; A-01.5-01.6: Выращивание однолетних культур; Выращивание многолетних культур; Выращивание рассады; Смешанное сельское хозяйство; Деятельность вспомогательная в области производства сельскохозяйственных культур и послеуборочной обработки сельхозпродукции</t>
  </si>
  <si>
    <t>Темп роста объема отгруженных товаров собственного производства, выполненных работ и услуг собственными силами организаций по хозяйственным видам деятельности по полному кругу организаций в действующих ценах, к соответствующему периоду предыдущего года - Подразделы A-01.1-01.3; A-01.5-01.6: Выращивание однолетних культур; Выращивание многолетних культур; Выращивание рассады; Смешанное сельское хозяйство; Деятельность вспомогательная в области производства сельскохозяйственных культур и послеуборочной обработки сельхозпродукции</t>
  </si>
  <si>
    <t>Объем отгруженных товаров собственного производства, выполненных работ и услуг собственными силами организаций по хозяйственным видам деятельности по полному кругу организаций - Подраздел A-01.4: Животноводство</t>
  </si>
  <si>
    <t>Темп роста объема отгруженных товаров собственного производства, выполненных работ и услуг собственными силами организаций по хозяйственным видам деятельности по полному кругу организаций в действующих ценах, к соответствующему периоду предыдущего года - Подраздел A-01.4: Животноводство</t>
  </si>
  <si>
    <t>Объем произведенных товаров, выполненных работ и услуг собственными силами организаций по чистым видам деятельности по полному кругу субъектов сельскохозяйственной деятельности (в хозяйствах всех категорий) - Подразделы A-01.1-01.6: Выращивание однолетних культур; Выращивание многолетних культур; Выращивание рассады; Животноводство; Смешанное сельское хозяйство; Деятельность вспомогательная в области производства сельскохозяйственных культур и послеуборочной обработки сельхозпродукции</t>
  </si>
  <si>
    <t>Объем произведенных товаров, выполненных работ и услуг собственными силами организаций по чистым видам деятельности по полному кругу субъектов сельскохозяйственной деятельности (в хозяйствах всех категорий) - Подразделы A-01.1-01.3; A-01.5-01.6: Выращивание однолетних культур; Выращивание многолетних культур; Выращивание рассады; Смешанное сельское хозяйство; Деятельность вспомогательная в области производства сельскохозяйственных культур и послеуборочной обработки сельхозпродукции</t>
  </si>
  <si>
    <t>Объем произведенных товаров, выполненных работ и услуг собственными силами организаций по чистым видам деятельности по полному кругу субъектов сельскохозяйственной деятельности (в хозяйствах всех категорий) - Подраздел A-01.4: Животноводство</t>
  </si>
  <si>
    <t>Объем сельскохозяйственного производства по категориям хозяйств</t>
  </si>
  <si>
    <t>Объем произведенных товаров, выполненных работ и услуг собственными силами организаций по чистым видам деятельности (сельскохозяйственных организаций, включая подсобные хозяйства не сельскохозяйственных организаций) - Подразделы A-01.1-01.6: Выращивание однолетних культур; Выращивание многолетних культур; Выращивание рассады; Животноводство; Смешанное сельское хозяйство; Деятельность вспомогательная в области производства сельскохозяйственных культур и послеуборочной обработки сельхозпродукции</t>
  </si>
  <si>
    <t>Индекс производства сельскохозяйственных организаций, к соответствующему периоду предыдущего года - Подразделы A-01.1-01.6: Выращивание однолетних культур; Выращивание многолетних культур; Выращивание рассады; Животноводство; Смешанное сельское хозяйство; Деятельность вспомогательная в области производства сельскохозяйственных культур и послеуборочной обработки сельхозпродукции</t>
  </si>
  <si>
    <t>Объем произведенных товаров, выполненных работ и услуг собственными силами крестьянских (фермерских) хозяйств и индивидуальных предпринимателей - Подразделы A-01.1-01.6: Выращивание однолетних культур; Выращивание многолетних культур; Выращивание рассады; Животноводство; Смешанное сельское хозяйство; Деятельность вспомогательная в области производства сельскохозяйственных культур и послеуборочной обработки сельхозпродукции</t>
  </si>
  <si>
    <t>Индекс производства крестьянских (фермерских) хозяйств и индивидуальных предпринимателей, к соответствующему периоду предыдущего года - Подразделы A-01.1-01.6: Выращивание однолетних культур; Выращивание многолетних культур; Выращивание рассады; Животноводство; Смешанное сельское хозяйство; Деятельность вспомогательная в области производства сельскохозяйственных культур и послеуборочной обработки сельхозпродукции</t>
  </si>
  <si>
    <t>Объем произведенных товаров, выполненных работ и услуг собственными силами хозяйств населения - Подразделы A-01.1-01.6: Выращивание однолетних культур; Выращивание многолетних культур; Выращивание рассады; Животноводство; Смешанное сельское хозяйство; Деятельность вспомогательная в области производства сельскохозяйственных культур и послеуборочной обработки сельхозпродукции</t>
  </si>
  <si>
    <t>Малое предпринимательство</t>
  </si>
  <si>
    <t>Количество организаций малого предпринимательства, включая микропредприятия (юридических лиц), на конец периода</t>
  </si>
  <si>
    <t>ед.</t>
  </si>
  <si>
    <t>Количество индивидуальных предпринимателей, прошедших государственную регистрацию, на конец периода</t>
  </si>
  <si>
    <t>Среднесписочная численность работников организаций малого предпринимательства, включая микропредприятия (юридических лиц), без внешних совместителей</t>
  </si>
  <si>
    <t>Среднесписочная численность работников у индивидуальных предпринимателей</t>
  </si>
  <si>
    <t>Инвестиции</t>
  </si>
  <si>
    <t>Объем инвестиций в основной капитал за счет всех источников финансирования по полному кругу хозяйствующих субъектов</t>
  </si>
  <si>
    <t>Темп роста объема инвестиций в основной капитал за счет всех источников финансирования по полному кругу хозяйствующих субъектов в сопоставимых ценах, к соответствующему периоду предыдущего года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</si>
  <si>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</si>
  <si>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A: Сельское, лесное хозяйство, охота, рыболовство и рыбоводство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</si>
  <si>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D: Обеспечение электрической энергией, газом и паром; кондиционирование воздуха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</si>
  <si>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G: Торговля оптовая и розничная; ремонт автотранспортных средств и мотоциклов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</si>
  <si>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O: Государственное управление и обеспечение военной безопасности; социальное обеспечение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</si>
  <si>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P: Образование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</si>
  <si>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Q: Деятельность в области здравоохранения и социальных услуг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</si>
  <si>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R: Деятельность в области культуры, спорта, организации досуга и развлечений</t>
  </si>
  <si>
    <t>Строительство</t>
  </si>
  <si>
    <t>Общая площадь жилых домов, введенных в эксплуатацию за счет всех источников финансирования</t>
  </si>
  <si>
    <t>кв. м.</t>
  </si>
  <si>
    <t>Темп роста объема общей площади жилых домов, введенных в эксплуатацию за счет всех источников финансирования, к соответствующему периоду предыдущего года</t>
  </si>
  <si>
    <t>Основные фонды коммерческих и некоммерческих организаций (без субъектов малого предпринимательства)</t>
  </si>
  <si>
    <t>Ввод в действие новых основных фондов (без субъектов малого предпринимательства)</t>
  </si>
  <si>
    <t>Выбытие (ликвидация) основных фондов по полной учетной стоимости (без субъектов малого предпринимательства)</t>
  </si>
  <si>
    <t>Основные фонды по полной учетной стоимости (без субъектов малого предпринимательства), на конец периода</t>
  </si>
  <si>
    <t>Среднегодовая стоимость имущества, подлежащая налогообложению</t>
  </si>
  <si>
    <t>Жилищный фонд, жилищные условия населения, реформа в жилищно-коммунальном хозяйстве</t>
  </si>
  <si>
    <t>Общая площадь жилищного фонда всех форм собственности</t>
  </si>
  <si>
    <t>тыс. кв. м.</t>
  </si>
  <si>
    <t>Торговля, общественное питание</t>
  </si>
  <si>
    <t>Оборот розничной торговли</t>
  </si>
  <si>
    <t>Темп роста оборота розничной торговли в сопоставимых ценах, к соответствующему периоду предыдущего года</t>
  </si>
  <si>
    <t>Оборот общественного питания</t>
  </si>
  <si>
    <t>Темп роста оборота общественного питания в сопоставимых ценах, к соответствующему периоду предыдущего года</t>
  </si>
  <si>
    <t>Предоставление платных услуг населению</t>
  </si>
  <si>
    <t>Объем платных услуг, оказанных населению</t>
  </si>
  <si>
    <t>Темп роста объема платных услуг, оказанных населению в сопоставимых ценах, к соответствующему периоду предыдущего года</t>
  </si>
  <si>
    <t>Денежные доходы и расходы населения</t>
  </si>
  <si>
    <t>Среднедушевой денежный доход (за месяц)</t>
  </si>
  <si>
    <t>руб.</t>
  </si>
  <si>
    <t>Темп роста среднедушевого денежного дохода в действующих ценах (номинальный), к соответствующему периоду предыдущего года</t>
  </si>
  <si>
    <t>Фонд заработной платы работников</t>
  </si>
  <si>
    <t>Фонд заработной платы работников списочного и несписочного состава организаций, внешних совместителей по полному кругу организаций</t>
  </si>
  <si>
    <t>Фонд заработной платы работников списочного состава организаций и внешних совместителей по полному кругу организаций - Раздел P: Образование</t>
  </si>
  <si>
    <t>Фонд заработной платы работников списочного состава организаций и внешних совместителей по полному кругу организаций - Раздел Q: Деятельность в области здравоохранения и социальных услуг</t>
  </si>
  <si>
    <t>Фонд заработной платы работников списочного состава организаций и внешних совместителей по полному кругу организаций - Раздел R: Деятельность в области культуры, спорта, организации досуга и развлечений</t>
  </si>
  <si>
    <t>Фонд заработной платы работников списочного состава организаций (без субъектов малого предпринимательства и параметров неформальной деятельности)</t>
  </si>
  <si>
    <t>Среднемесячная заработная плата</t>
  </si>
  <si>
    <t>Среднемесячная заработная плата работников списочного состава организаций и внешних совместителей по полному кругу организаций</t>
  </si>
  <si>
    <t xml:space="preserve"> чел.</t>
  </si>
  <si>
    <t>-</t>
  </si>
  <si>
    <t xml:space="preserve">И.о главы                                                 </t>
  </si>
  <si>
    <t>Ермаковского района                                                                               Ф.Н.Сунцов</t>
  </si>
  <si>
    <t>Общая сумма доходов ресурсоснабжающих организаций от реализации ресурсов (услуг) с учетом финансирования из бюджетов всех уровней</t>
  </si>
  <si>
    <t>Общая сумма доходов ресурсоснабжающих организаций от реализации ресурсов (услуг) с учетом финансирования из бюджетов всех уровней по основному виду деятельности</t>
  </si>
  <si>
    <t>Общая сумма доходов от реализации ресурсов (услуг) по основному виду деятельности от граждан, имеющих прямые договоры с ресурсоснабжающими организациями</t>
  </si>
  <si>
    <t>ИТОГИ                                                                                                                                                                       социально-экономического развития  Ермаковского района   за январь-июнь 2024 года и  оценка  предполгаемых итогов 2024 года</t>
  </si>
  <si>
    <t>1 полугодие     2024 год</t>
  </si>
  <si>
    <t xml:space="preserve">2024 год </t>
  </si>
  <si>
    <t>Начисленный  учетный износ основных фондов (без субъектов малого предпринимательства), на конец периода</t>
  </si>
  <si>
    <t xml:space="preserve">343 024,40
</t>
  </si>
  <si>
    <t xml:space="preserve">161 475,00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</si>
</sst>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0"/>
      <name val="Arial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8.2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FFBF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3" fontId="1" fillId="2" borderId="4" xfId="0" applyNumberFormat="1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4" fontId="8" fillId="2" borderId="4" xfId="0" applyNumberFormat="1" applyFont="1" applyFill="1" applyBorder="1" applyAlignment="1">
      <alignment horizontal="right" vertical="top" wrapText="1"/>
    </xf>
    <xf numFmtId="3" fontId="9" fillId="2" borderId="4" xfId="0" applyNumberFormat="1" applyFont="1" applyFill="1" applyBorder="1" applyAlignment="1">
      <alignment horizontal="right" vertical="top" wrapText="1"/>
    </xf>
    <xf numFmtId="4" fontId="10" fillId="2" borderId="4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top" wrapText="1" indent="1"/>
    </xf>
    <xf numFmtId="0" fontId="11" fillId="2" borderId="4" xfId="0" applyFont="1" applyFill="1" applyBorder="1" applyAlignment="1">
      <alignment horizontal="left" vertical="top" wrapText="1"/>
    </xf>
    <xf numFmtId="49" fontId="12" fillId="2" borderId="4" xfId="0" applyNumberFormat="1" applyFont="1" applyFill="1" applyBorder="1" applyAlignment="1">
      <alignment horizontal="left" vertical="top" wrapText="1"/>
    </xf>
    <xf numFmtId="4" fontId="1" fillId="2" borderId="4" xfId="0" applyNumberFormat="1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horizontal="left" vertical="top" wrapText="1" indent="1"/>
    </xf>
    <xf numFmtId="4" fontId="9" fillId="2" borderId="4" xfId="0" applyNumberFormat="1" applyFont="1" applyFill="1" applyBorder="1" applyAlignment="1">
      <alignment horizontal="right" vertical="top" wrapText="1"/>
    </xf>
    <xf numFmtId="0" fontId="13" fillId="0" borderId="0" xfId="0" applyFont="1"/>
    <xf numFmtId="0" fontId="0" fillId="3" borderId="0" xfId="0" applyFill="1"/>
    <xf numFmtId="0" fontId="14" fillId="2" borderId="4" xfId="0" applyFont="1" applyFill="1" applyBorder="1" applyAlignment="1">
      <alignment horizontal="left" vertical="top" wrapText="1"/>
    </xf>
    <xf numFmtId="49" fontId="15" fillId="2" borderId="4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" fontId="9" fillId="2" borderId="6" xfId="0" applyNumberFormat="1" applyFont="1" applyFill="1" applyBorder="1" applyAlignment="1">
      <alignment horizontal="right" vertical="top" wrapText="1"/>
    </xf>
    <xf numFmtId="164" fontId="9" fillId="2" borderId="6" xfId="0" applyNumberFormat="1" applyFont="1" applyFill="1" applyBorder="1" applyAlignment="1">
      <alignment horizontal="right" vertical="top" wrapText="1"/>
    </xf>
    <xf numFmtId="0" fontId="15" fillId="4" borderId="0" xfId="0" applyFont="1" applyFill="1" applyAlignment="1">
      <alignment vertical="center" wrapText="1"/>
    </xf>
    <xf numFmtId="4" fontId="11" fillId="2" borderId="4" xfId="0" applyNumberFormat="1" applyFont="1" applyFill="1" applyBorder="1" applyAlignment="1">
      <alignment horizontal="right" vertical="top" wrapText="1"/>
    </xf>
    <xf numFmtId="4" fontId="14" fillId="2" borderId="4" xfId="0" applyNumberFormat="1" applyFont="1" applyFill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2" borderId="4" xfId="0" applyNumberFormat="1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4" fontId="9" fillId="2" borderId="4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9" fillId="2" borderId="4" xfId="0" applyNumberFormat="1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vertical="top" wrapText="1"/>
    </xf>
    <xf numFmtId="4" fontId="10" fillId="2" borderId="4" xfId="0" applyNumberFormat="1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" fontId="15" fillId="2" borderId="4" xfId="0" applyNumberFormat="1" applyFont="1" applyFill="1" applyBorder="1" applyAlignment="1">
      <alignment horizontal="center" vertical="top" wrapText="1"/>
    </xf>
    <xf numFmtId="49" fontId="21" fillId="2" borderId="4" xfId="0" applyNumberFormat="1" applyFont="1" applyFill="1" applyBorder="1" applyAlignment="1">
      <alignment horizontal="center" vertical="top" wrapText="1"/>
    </xf>
    <xf numFmtId="3" fontId="5" fillId="2" borderId="4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0" fillId="2" borderId="0" xfId="0" applyFill="1"/>
    <xf numFmtId="0" fontId="9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17" fillId="2" borderId="4" xfId="0" applyNumberFormat="1" applyFont="1" applyFill="1" applyBorder="1" applyAlignment="1">
      <alignment horizontal="left" vertical="top" wrapText="1"/>
    </xf>
    <xf numFmtId="49" fontId="17" fillId="2" borderId="4" xfId="0" applyNumberFormat="1" applyFont="1" applyFill="1" applyBorder="1" applyAlignment="1">
      <alignment horizontal="left" vertical="top" wrapText="1" indent="1"/>
    </xf>
    <xf numFmtId="49" fontId="16" fillId="2" borderId="4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 indent="1"/>
    </xf>
    <xf numFmtId="0" fontId="9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9"/>
  <sheetViews>
    <sheetView tabSelected="1" view="pageBreakPreview" zoomScale="135" zoomScaleNormal="110" zoomScaleSheetLayoutView="135" workbookViewId="0">
      <selection activeCell="C67" sqref="C67"/>
    </sheetView>
  </sheetViews>
  <sheetFormatPr defaultRowHeight="15" outlineLevelRow="2" x14ac:dyDescent="0.2"/>
  <cols>
    <col min="1" max="1" width="57.85546875" style="27" customWidth="1"/>
    <col min="2" max="2" width="4.5703125" style="28" customWidth="1"/>
    <col min="3" max="3" width="14.7109375" customWidth="1"/>
    <col min="4" max="4" width="17.140625" customWidth="1"/>
    <col min="257" max="257" width="57.85546875" customWidth="1"/>
    <col min="258" max="258" width="4.5703125" customWidth="1"/>
    <col min="259" max="259" width="14.7109375" customWidth="1"/>
    <col min="260" max="260" width="17.140625" customWidth="1"/>
    <col min="513" max="513" width="57.85546875" customWidth="1"/>
    <col min="514" max="514" width="4.5703125" customWidth="1"/>
    <col min="515" max="515" width="14.7109375" customWidth="1"/>
    <col min="516" max="516" width="17.140625" customWidth="1"/>
    <col min="769" max="769" width="57.85546875" customWidth="1"/>
    <col min="770" max="770" width="4.5703125" customWidth="1"/>
    <col min="771" max="771" width="14.7109375" customWidth="1"/>
    <col min="772" max="772" width="17.140625" customWidth="1"/>
    <col min="1025" max="1025" width="57.85546875" customWidth="1"/>
    <col min="1026" max="1026" width="4.5703125" customWidth="1"/>
    <col min="1027" max="1027" width="14.7109375" customWidth="1"/>
    <col min="1028" max="1028" width="17.140625" customWidth="1"/>
    <col min="1281" max="1281" width="57.85546875" customWidth="1"/>
    <col min="1282" max="1282" width="4.5703125" customWidth="1"/>
    <col min="1283" max="1283" width="14.7109375" customWidth="1"/>
    <col min="1284" max="1284" width="17.140625" customWidth="1"/>
    <col min="1537" max="1537" width="57.85546875" customWidth="1"/>
    <col min="1538" max="1538" width="4.5703125" customWidth="1"/>
    <col min="1539" max="1539" width="14.7109375" customWidth="1"/>
    <col min="1540" max="1540" width="17.140625" customWidth="1"/>
    <col min="1793" max="1793" width="57.85546875" customWidth="1"/>
    <col min="1794" max="1794" width="4.5703125" customWidth="1"/>
    <col min="1795" max="1795" width="14.7109375" customWidth="1"/>
    <col min="1796" max="1796" width="17.140625" customWidth="1"/>
    <col min="2049" max="2049" width="57.85546875" customWidth="1"/>
    <col min="2050" max="2050" width="4.5703125" customWidth="1"/>
    <col min="2051" max="2051" width="14.7109375" customWidth="1"/>
    <col min="2052" max="2052" width="17.140625" customWidth="1"/>
    <col min="2305" max="2305" width="57.85546875" customWidth="1"/>
    <col min="2306" max="2306" width="4.5703125" customWidth="1"/>
    <col min="2307" max="2307" width="14.7109375" customWidth="1"/>
    <col min="2308" max="2308" width="17.140625" customWidth="1"/>
    <col min="2561" max="2561" width="57.85546875" customWidth="1"/>
    <col min="2562" max="2562" width="4.5703125" customWidth="1"/>
    <col min="2563" max="2563" width="14.7109375" customWidth="1"/>
    <col min="2564" max="2564" width="17.140625" customWidth="1"/>
    <col min="2817" max="2817" width="57.85546875" customWidth="1"/>
    <col min="2818" max="2818" width="4.5703125" customWidth="1"/>
    <col min="2819" max="2819" width="14.7109375" customWidth="1"/>
    <col min="2820" max="2820" width="17.140625" customWidth="1"/>
    <col min="3073" max="3073" width="57.85546875" customWidth="1"/>
    <col min="3074" max="3074" width="4.5703125" customWidth="1"/>
    <col min="3075" max="3075" width="14.7109375" customWidth="1"/>
    <col min="3076" max="3076" width="17.140625" customWidth="1"/>
    <col min="3329" max="3329" width="57.85546875" customWidth="1"/>
    <col min="3330" max="3330" width="4.5703125" customWidth="1"/>
    <col min="3331" max="3331" width="14.7109375" customWidth="1"/>
    <col min="3332" max="3332" width="17.140625" customWidth="1"/>
    <col min="3585" max="3585" width="57.85546875" customWidth="1"/>
    <col min="3586" max="3586" width="4.5703125" customWidth="1"/>
    <col min="3587" max="3587" width="14.7109375" customWidth="1"/>
    <col min="3588" max="3588" width="17.140625" customWidth="1"/>
    <col min="3841" max="3841" width="57.85546875" customWidth="1"/>
    <col min="3842" max="3842" width="4.5703125" customWidth="1"/>
    <col min="3843" max="3843" width="14.7109375" customWidth="1"/>
    <col min="3844" max="3844" width="17.140625" customWidth="1"/>
    <col min="4097" max="4097" width="57.85546875" customWidth="1"/>
    <col min="4098" max="4098" width="4.5703125" customWidth="1"/>
    <col min="4099" max="4099" width="14.7109375" customWidth="1"/>
    <col min="4100" max="4100" width="17.140625" customWidth="1"/>
    <col min="4353" max="4353" width="57.85546875" customWidth="1"/>
    <col min="4354" max="4354" width="4.5703125" customWidth="1"/>
    <col min="4355" max="4355" width="14.7109375" customWidth="1"/>
    <col min="4356" max="4356" width="17.140625" customWidth="1"/>
    <col min="4609" max="4609" width="57.85546875" customWidth="1"/>
    <col min="4610" max="4610" width="4.5703125" customWidth="1"/>
    <col min="4611" max="4611" width="14.7109375" customWidth="1"/>
    <col min="4612" max="4612" width="17.140625" customWidth="1"/>
    <col min="4865" max="4865" width="57.85546875" customWidth="1"/>
    <col min="4866" max="4866" width="4.5703125" customWidth="1"/>
    <col min="4867" max="4867" width="14.7109375" customWidth="1"/>
    <col min="4868" max="4868" width="17.140625" customWidth="1"/>
    <col min="5121" max="5121" width="57.85546875" customWidth="1"/>
    <col min="5122" max="5122" width="4.5703125" customWidth="1"/>
    <col min="5123" max="5123" width="14.7109375" customWidth="1"/>
    <col min="5124" max="5124" width="17.140625" customWidth="1"/>
    <col min="5377" max="5377" width="57.85546875" customWidth="1"/>
    <col min="5378" max="5378" width="4.5703125" customWidth="1"/>
    <col min="5379" max="5379" width="14.7109375" customWidth="1"/>
    <col min="5380" max="5380" width="17.140625" customWidth="1"/>
    <col min="5633" max="5633" width="57.85546875" customWidth="1"/>
    <col min="5634" max="5634" width="4.5703125" customWidth="1"/>
    <col min="5635" max="5635" width="14.7109375" customWidth="1"/>
    <col min="5636" max="5636" width="17.140625" customWidth="1"/>
    <col min="5889" max="5889" width="57.85546875" customWidth="1"/>
    <col min="5890" max="5890" width="4.5703125" customWidth="1"/>
    <col min="5891" max="5891" width="14.7109375" customWidth="1"/>
    <col min="5892" max="5892" width="17.140625" customWidth="1"/>
    <col min="6145" max="6145" width="57.85546875" customWidth="1"/>
    <col min="6146" max="6146" width="4.5703125" customWidth="1"/>
    <col min="6147" max="6147" width="14.7109375" customWidth="1"/>
    <col min="6148" max="6148" width="17.140625" customWidth="1"/>
    <col min="6401" max="6401" width="57.85546875" customWidth="1"/>
    <col min="6402" max="6402" width="4.5703125" customWidth="1"/>
    <col min="6403" max="6403" width="14.7109375" customWidth="1"/>
    <col min="6404" max="6404" width="17.140625" customWidth="1"/>
    <col min="6657" max="6657" width="57.85546875" customWidth="1"/>
    <col min="6658" max="6658" width="4.5703125" customWidth="1"/>
    <col min="6659" max="6659" width="14.7109375" customWidth="1"/>
    <col min="6660" max="6660" width="17.140625" customWidth="1"/>
    <col min="6913" max="6913" width="57.85546875" customWidth="1"/>
    <col min="6914" max="6914" width="4.5703125" customWidth="1"/>
    <col min="6915" max="6915" width="14.7109375" customWidth="1"/>
    <col min="6916" max="6916" width="17.140625" customWidth="1"/>
    <col min="7169" max="7169" width="57.85546875" customWidth="1"/>
    <col min="7170" max="7170" width="4.5703125" customWidth="1"/>
    <col min="7171" max="7171" width="14.7109375" customWidth="1"/>
    <col min="7172" max="7172" width="17.140625" customWidth="1"/>
    <col min="7425" max="7425" width="57.85546875" customWidth="1"/>
    <col min="7426" max="7426" width="4.5703125" customWidth="1"/>
    <col min="7427" max="7427" width="14.7109375" customWidth="1"/>
    <col min="7428" max="7428" width="17.140625" customWidth="1"/>
    <col min="7681" max="7681" width="57.85546875" customWidth="1"/>
    <col min="7682" max="7682" width="4.5703125" customWidth="1"/>
    <col min="7683" max="7683" width="14.7109375" customWidth="1"/>
    <col min="7684" max="7684" width="17.140625" customWidth="1"/>
    <col min="7937" max="7937" width="57.85546875" customWidth="1"/>
    <col min="7938" max="7938" width="4.5703125" customWidth="1"/>
    <col min="7939" max="7939" width="14.7109375" customWidth="1"/>
    <col min="7940" max="7940" width="17.140625" customWidth="1"/>
    <col min="8193" max="8193" width="57.85546875" customWidth="1"/>
    <col min="8194" max="8194" width="4.5703125" customWidth="1"/>
    <col min="8195" max="8195" width="14.7109375" customWidth="1"/>
    <col min="8196" max="8196" width="17.140625" customWidth="1"/>
    <col min="8449" max="8449" width="57.85546875" customWidth="1"/>
    <col min="8450" max="8450" width="4.5703125" customWidth="1"/>
    <col min="8451" max="8451" width="14.7109375" customWidth="1"/>
    <col min="8452" max="8452" width="17.140625" customWidth="1"/>
    <col min="8705" max="8705" width="57.85546875" customWidth="1"/>
    <col min="8706" max="8706" width="4.5703125" customWidth="1"/>
    <col min="8707" max="8707" width="14.7109375" customWidth="1"/>
    <col min="8708" max="8708" width="17.140625" customWidth="1"/>
    <col min="8961" max="8961" width="57.85546875" customWidth="1"/>
    <col min="8962" max="8962" width="4.5703125" customWidth="1"/>
    <col min="8963" max="8963" width="14.7109375" customWidth="1"/>
    <col min="8964" max="8964" width="17.140625" customWidth="1"/>
    <col min="9217" max="9217" width="57.85546875" customWidth="1"/>
    <col min="9218" max="9218" width="4.5703125" customWidth="1"/>
    <col min="9219" max="9219" width="14.7109375" customWidth="1"/>
    <col min="9220" max="9220" width="17.140625" customWidth="1"/>
    <col min="9473" max="9473" width="57.85546875" customWidth="1"/>
    <col min="9474" max="9474" width="4.5703125" customWidth="1"/>
    <col min="9475" max="9475" width="14.7109375" customWidth="1"/>
    <col min="9476" max="9476" width="17.140625" customWidth="1"/>
    <col min="9729" max="9729" width="57.85546875" customWidth="1"/>
    <col min="9730" max="9730" width="4.5703125" customWidth="1"/>
    <col min="9731" max="9731" width="14.7109375" customWidth="1"/>
    <col min="9732" max="9732" width="17.140625" customWidth="1"/>
    <col min="9985" max="9985" width="57.85546875" customWidth="1"/>
    <col min="9986" max="9986" width="4.5703125" customWidth="1"/>
    <col min="9987" max="9987" width="14.7109375" customWidth="1"/>
    <col min="9988" max="9988" width="17.140625" customWidth="1"/>
    <col min="10241" max="10241" width="57.85546875" customWidth="1"/>
    <col min="10242" max="10242" width="4.5703125" customWidth="1"/>
    <col min="10243" max="10243" width="14.7109375" customWidth="1"/>
    <col min="10244" max="10244" width="17.140625" customWidth="1"/>
    <col min="10497" max="10497" width="57.85546875" customWidth="1"/>
    <col min="10498" max="10498" width="4.5703125" customWidth="1"/>
    <col min="10499" max="10499" width="14.7109375" customWidth="1"/>
    <col min="10500" max="10500" width="17.140625" customWidth="1"/>
    <col min="10753" max="10753" width="57.85546875" customWidth="1"/>
    <col min="10754" max="10754" width="4.5703125" customWidth="1"/>
    <col min="10755" max="10755" width="14.7109375" customWidth="1"/>
    <col min="10756" max="10756" width="17.140625" customWidth="1"/>
    <col min="11009" max="11009" width="57.85546875" customWidth="1"/>
    <col min="11010" max="11010" width="4.5703125" customWidth="1"/>
    <col min="11011" max="11011" width="14.7109375" customWidth="1"/>
    <col min="11012" max="11012" width="17.140625" customWidth="1"/>
    <col min="11265" max="11265" width="57.85546875" customWidth="1"/>
    <col min="11266" max="11266" width="4.5703125" customWidth="1"/>
    <col min="11267" max="11267" width="14.7109375" customWidth="1"/>
    <col min="11268" max="11268" width="17.140625" customWidth="1"/>
    <col min="11521" max="11521" width="57.85546875" customWidth="1"/>
    <col min="11522" max="11522" width="4.5703125" customWidth="1"/>
    <col min="11523" max="11523" width="14.7109375" customWidth="1"/>
    <col min="11524" max="11524" width="17.140625" customWidth="1"/>
    <col min="11777" max="11777" width="57.85546875" customWidth="1"/>
    <col min="11778" max="11778" width="4.5703125" customWidth="1"/>
    <col min="11779" max="11779" width="14.7109375" customWidth="1"/>
    <col min="11780" max="11780" width="17.140625" customWidth="1"/>
    <col min="12033" max="12033" width="57.85546875" customWidth="1"/>
    <col min="12034" max="12034" width="4.5703125" customWidth="1"/>
    <col min="12035" max="12035" width="14.7109375" customWidth="1"/>
    <col min="12036" max="12036" width="17.140625" customWidth="1"/>
    <col min="12289" max="12289" width="57.85546875" customWidth="1"/>
    <col min="12290" max="12290" width="4.5703125" customWidth="1"/>
    <col min="12291" max="12291" width="14.7109375" customWidth="1"/>
    <col min="12292" max="12292" width="17.140625" customWidth="1"/>
    <col min="12545" max="12545" width="57.85546875" customWidth="1"/>
    <col min="12546" max="12546" width="4.5703125" customWidth="1"/>
    <col min="12547" max="12547" width="14.7109375" customWidth="1"/>
    <col min="12548" max="12548" width="17.140625" customWidth="1"/>
    <col min="12801" max="12801" width="57.85546875" customWidth="1"/>
    <col min="12802" max="12802" width="4.5703125" customWidth="1"/>
    <col min="12803" max="12803" width="14.7109375" customWidth="1"/>
    <col min="12804" max="12804" width="17.140625" customWidth="1"/>
    <col min="13057" max="13057" width="57.85546875" customWidth="1"/>
    <col min="13058" max="13058" width="4.5703125" customWidth="1"/>
    <col min="13059" max="13059" width="14.7109375" customWidth="1"/>
    <col min="13060" max="13060" width="17.140625" customWidth="1"/>
    <col min="13313" max="13313" width="57.85546875" customWidth="1"/>
    <col min="13314" max="13314" width="4.5703125" customWidth="1"/>
    <col min="13315" max="13315" width="14.7109375" customWidth="1"/>
    <col min="13316" max="13316" width="17.140625" customWidth="1"/>
    <col min="13569" max="13569" width="57.85546875" customWidth="1"/>
    <col min="13570" max="13570" width="4.5703125" customWidth="1"/>
    <col min="13571" max="13571" width="14.7109375" customWidth="1"/>
    <col min="13572" max="13572" width="17.140625" customWidth="1"/>
    <col min="13825" max="13825" width="57.85546875" customWidth="1"/>
    <col min="13826" max="13826" width="4.5703125" customWidth="1"/>
    <col min="13827" max="13827" width="14.7109375" customWidth="1"/>
    <col min="13828" max="13828" width="17.140625" customWidth="1"/>
    <col min="14081" max="14081" width="57.85546875" customWidth="1"/>
    <col min="14082" max="14082" width="4.5703125" customWidth="1"/>
    <col min="14083" max="14083" width="14.7109375" customWidth="1"/>
    <col min="14084" max="14084" width="17.140625" customWidth="1"/>
    <col min="14337" max="14337" width="57.85546875" customWidth="1"/>
    <col min="14338" max="14338" width="4.5703125" customWidth="1"/>
    <col min="14339" max="14339" width="14.7109375" customWidth="1"/>
    <col min="14340" max="14340" width="17.140625" customWidth="1"/>
    <col min="14593" max="14593" width="57.85546875" customWidth="1"/>
    <col min="14594" max="14594" width="4.5703125" customWidth="1"/>
    <col min="14595" max="14595" width="14.7109375" customWidth="1"/>
    <col min="14596" max="14596" width="17.140625" customWidth="1"/>
    <col min="14849" max="14849" width="57.85546875" customWidth="1"/>
    <col min="14850" max="14850" width="4.5703125" customWidth="1"/>
    <col min="14851" max="14851" width="14.7109375" customWidth="1"/>
    <col min="14852" max="14852" width="17.140625" customWidth="1"/>
    <col min="15105" max="15105" width="57.85546875" customWidth="1"/>
    <col min="15106" max="15106" width="4.5703125" customWidth="1"/>
    <col min="15107" max="15107" width="14.7109375" customWidth="1"/>
    <col min="15108" max="15108" width="17.140625" customWidth="1"/>
    <col min="15361" max="15361" width="57.85546875" customWidth="1"/>
    <col min="15362" max="15362" width="4.5703125" customWidth="1"/>
    <col min="15363" max="15363" width="14.7109375" customWidth="1"/>
    <col min="15364" max="15364" width="17.140625" customWidth="1"/>
    <col min="15617" max="15617" width="57.85546875" customWidth="1"/>
    <col min="15618" max="15618" width="4.5703125" customWidth="1"/>
    <col min="15619" max="15619" width="14.7109375" customWidth="1"/>
    <col min="15620" max="15620" width="17.140625" customWidth="1"/>
    <col min="15873" max="15873" width="57.85546875" customWidth="1"/>
    <col min="15874" max="15874" width="4.5703125" customWidth="1"/>
    <col min="15875" max="15875" width="14.7109375" customWidth="1"/>
    <col min="15876" max="15876" width="17.140625" customWidth="1"/>
    <col min="16129" max="16129" width="57.85546875" customWidth="1"/>
    <col min="16130" max="16130" width="4.5703125" customWidth="1"/>
    <col min="16131" max="16131" width="14.7109375" customWidth="1"/>
    <col min="16132" max="16132" width="17.140625" customWidth="1"/>
  </cols>
  <sheetData>
    <row r="1" spans="1:4" ht="67.5" customHeight="1" x14ac:dyDescent="0.2">
      <c r="A1" s="57" t="s">
        <v>99</v>
      </c>
      <c r="B1" s="58"/>
      <c r="C1" s="58"/>
      <c r="D1" s="59"/>
    </row>
    <row r="2" spans="1:4" s="1" customFormat="1" ht="22.5" x14ac:dyDescent="0.2">
      <c r="A2" s="36" t="s">
        <v>0</v>
      </c>
      <c r="B2" s="37" t="s">
        <v>1</v>
      </c>
      <c r="C2" s="38" t="s">
        <v>100</v>
      </c>
      <c r="D2" s="38" t="s">
        <v>101</v>
      </c>
    </row>
    <row r="3" spans="1:4" ht="18.75" x14ac:dyDescent="0.2">
      <c r="A3" s="51" t="s">
        <v>2</v>
      </c>
      <c r="B3" s="51"/>
      <c r="C3" s="51"/>
      <c r="D3" s="51"/>
    </row>
    <row r="4" spans="1:4" ht="18.75" x14ac:dyDescent="0.2">
      <c r="A4" s="56" t="s">
        <v>3</v>
      </c>
      <c r="B4" s="56"/>
      <c r="C4" s="56"/>
      <c r="D4" s="56"/>
    </row>
    <row r="5" spans="1:4" ht="31.5" outlineLevel="1" x14ac:dyDescent="0.2">
      <c r="A5" s="2" t="s">
        <v>4</v>
      </c>
      <c r="B5" s="3" t="s">
        <v>5</v>
      </c>
      <c r="C5" s="39">
        <v>17503</v>
      </c>
      <c r="D5" s="39">
        <v>17345</v>
      </c>
    </row>
    <row r="6" spans="1:4" ht="18.75" outlineLevel="1" x14ac:dyDescent="0.2">
      <c r="A6" s="2" t="s">
        <v>6</v>
      </c>
      <c r="B6" s="3" t="s">
        <v>5</v>
      </c>
      <c r="C6" s="4">
        <v>17583</v>
      </c>
      <c r="D6" s="4">
        <v>17423</v>
      </c>
    </row>
    <row r="7" spans="1:4" ht="18.75" x14ac:dyDescent="0.2">
      <c r="A7" s="56" t="s">
        <v>7</v>
      </c>
      <c r="B7" s="56"/>
      <c r="C7" s="56"/>
      <c r="D7" s="56"/>
    </row>
    <row r="8" spans="1:4" ht="18.75" outlineLevel="1" x14ac:dyDescent="0.2">
      <c r="A8" s="2" t="s">
        <v>8</v>
      </c>
      <c r="B8" s="3" t="s">
        <v>5</v>
      </c>
      <c r="C8" s="4">
        <v>85</v>
      </c>
      <c r="D8" s="4">
        <v>183</v>
      </c>
    </row>
    <row r="9" spans="1:4" ht="18.75" x14ac:dyDescent="0.2">
      <c r="A9" s="56" t="s">
        <v>9</v>
      </c>
      <c r="B9" s="56"/>
      <c r="C9" s="56"/>
      <c r="D9" s="56"/>
    </row>
    <row r="10" spans="1:4" ht="18.75" outlineLevel="1" x14ac:dyDescent="0.2">
      <c r="A10" s="2" t="s">
        <v>10</v>
      </c>
      <c r="B10" s="3" t="s">
        <v>5</v>
      </c>
      <c r="C10" s="4">
        <v>138</v>
      </c>
      <c r="D10" s="4">
        <v>296</v>
      </c>
    </row>
    <row r="11" spans="1:4" ht="18.75" x14ac:dyDescent="0.2">
      <c r="A11" s="56" t="s">
        <v>11</v>
      </c>
      <c r="B11" s="56"/>
      <c r="C11" s="56"/>
      <c r="D11" s="56"/>
    </row>
    <row r="12" spans="1:4" ht="18.75" outlineLevel="1" x14ac:dyDescent="0.2">
      <c r="A12" s="2" t="s">
        <v>12</v>
      </c>
      <c r="B12" s="3" t="s">
        <v>5</v>
      </c>
      <c r="C12" s="4">
        <f>C8-C10</f>
        <v>-53</v>
      </c>
      <c r="D12" s="4">
        <f>D8-D10</f>
        <v>-113</v>
      </c>
    </row>
    <row r="13" spans="1:4" ht="18.75" x14ac:dyDescent="0.2">
      <c r="A13" s="56" t="s">
        <v>13</v>
      </c>
      <c r="B13" s="56"/>
      <c r="C13" s="56"/>
      <c r="D13" s="56"/>
    </row>
    <row r="14" spans="1:4" ht="18.75" outlineLevel="1" x14ac:dyDescent="0.2">
      <c r="A14" s="2" t="s">
        <v>14</v>
      </c>
      <c r="B14" s="3" t="s">
        <v>5</v>
      </c>
      <c r="C14" s="4">
        <v>468</v>
      </c>
      <c r="D14" s="4">
        <v>928</v>
      </c>
    </row>
    <row r="15" spans="1:4" ht="18.75" outlineLevel="1" x14ac:dyDescent="0.2">
      <c r="A15" s="2" t="s">
        <v>15</v>
      </c>
      <c r="B15" s="3" t="s">
        <v>5</v>
      </c>
      <c r="C15" s="4">
        <v>486</v>
      </c>
      <c r="D15" s="4">
        <v>971</v>
      </c>
    </row>
    <row r="16" spans="1:4" ht="18.75" outlineLevel="1" x14ac:dyDescent="0.2">
      <c r="A16" s="2" t="s">
        <v>16</v>
      </c>
      <c r="B16" s="3" t="s">
        <v>5</v>
      </c>
      <c r="C16" s="4">
        <f>C14-C15</f>
        <v>-18</v>
      </c>
      <c r="D16" s="13">
        <f>D14-D15</f>
        <v>-43</v>
      </c>
    </row>
    <row r="17" spans="1:4" ht="18.75" x14ac:dyDescent="0.2">
      <c r="A17" s="51" t="s">
        <v>17</v>
      </c>
      <c r="B17" s="51"/>
      <c r="C17" s="51"/>
      <c r="D17" s="51"/>
    </row>
    <row r="18" spans="1:4" ht="18.75" outlineLevel="1" x14ac:dyDescent="0.2">
      <c r="A18" s="2" t="s">
        <v>18</v>
      </c>
      <c r="B18" s="3" t="s">
        <v>92</v>
      </c>
      <c r="C18" s="8">
        <v>9593</v>
      </c>
      <c r="D18" s="8">
        <v>9604</v>
      </c>
    </row>
    <row r="19" spans="1:4" ht="30" customHeight="1" outlineLevel="1" x14ac:dyDescent="0.2">
      <c r="A19" s="2" t="s">
        <v>19</v>
      </c>
      <c r="B19" s="3" t="s">
        <v>92</v>
      </c>
      <c r="C19" s="8">
        <v>7474</v>
      </c>
      <c r="D19" s="8">
        <v>7488</v>
      </c>
    </row>
    <row r="20" spans="1:4" ht="31.5" outlineLevel="1" x14ac:dyDescent="0.2">
      <c r="A20" s="2" t="s">
        <v>20</v>
      </c>
      <c r="B20" s="3" t="s">
        <v>92</v>
      </c>
      <c r="C20" s="8">
        <v>1154</v>
      </c>
      <c r="D20" s="8">
        <v>1142</v>
      </c>
    </row>
    <row r="21" spans="1:4" ht="47.25" outlineLevel="1" x14ac:dyDescent="0.2">
      <c r="A21" s="2" t="s">
        <v>21</v>
      </c>
      <c r="B21" s="3" t="s">
        <v>5</v>
      </c>
      <c r="C21" s="8">
        <v>3101</v>
      </c>
      <c r="D21" s="8">
        <v>3057</v>
      </c>
    </row>
    <row r="22" spans="1:4" ht="47.25" outlineLevel="1" x14ac:dyDescent="0.2">
      <c r="A22" s="11" t="s">
        <v>23</v>
      </c>
      <c r="B22" s="12" t="s">
        <v>22</v>
      </c>
      <c r="C22" s="9">
        <v>1.9</v>
      </c>
      <c r="D22" s="9">
        <v>2</v>
      </c>
    </row>
    <row r="23" spans="1:4" ht="18.75" x14ac:dyDescent="0.2">
      <c r="A23" s="51" t="s">
        <v>24</v>
      </c>
      <c r="B23" s="51"/>
      <c r="C23" s="51"/>
      <c r="D23" s="51"/>
    </row>
    <row r="24" spans="1:4" ht="42.75" customHeight="1" x14ac:dyDescent="0.2">
      <c r="A24" s="56" t="s">
        <v>25</v>
      </c>
      <c r="B24" s="56"/>
      <c r="C24" s="56"/>
      <c r="D24" s="56"/>
    </row>
    <row r="25" spans="1:4" ht="110.25" outlineLevel="2" x14ac:dyDescent="0.2">
      <c r="A25" s="10" t="s">
        <v>27</v>
      </c>
      <c r="B25" s="3" t="s">
        <v>26</v>
      </c>
      <c r="C25" s="33">
        <v>6364</v>
      </c>
      <c r="D25" s="34">
        <v>12728</v>
      </c>
    </row>
    <row r="26" spans="1:4" ht="18.75" x14ac:dyDescent="0.2">
      <c r="A26" s="56" t="s">
        <v>28</v>
      </c>
      <c r="B26" s="56"/>
      <c r="C26" s="56"/>
      <c r="D26" s="56"/>
    </row>
    <row r="27" spans="1:4" ht="157.5" outlineLevel="1" x14ac:dyDescent="0.2">
      <c r="A27" s="2" t="s">
        <v>29</v>
      </c>
      <c r="B27" s="3" t="s">
        <v>26</v>
      </c>
      <c r="C27" s="15" t="s">
        <v>93</v>
      </c>
      <c r="D27" s="15">
        <v>121880</v>
      </c>
    </row>
    <row r="28" spans="1:4" ht="157.5" outlineLevel="2" x14ac:dyDescent="0.2">
      <c r="A28" s="10" t="s">
        <v>30</v>
      </c>
      <c r="B28" s="3" t="s">
        <v>26</v>
      </c>
      <c r="C28" s="15"/>
      <c r="D28" s="15">
        <v>24654</v>
      </c>
    </row>
    <row r="29" spans="1:4" ht="189" outlineLevel="2" x14ac:dyDescent="0.2">
      <c r="A29" s="14" t="s">
        <v>31</v>
      </c>
      <c r="B29" s="6" t="s">
        <v>22</v>
      </c>
      <c r="C29" s="30"/>
      <c r="D29" s="9">
        <v>100</v>
      </c>
    </row>
    <row r="30" spans="1:4" ht="78.75" outlineLevel="2" x14ac:dyDescent="0.2">
      <c r="A30" s="10" t="s">
        <v>32</v>
      </c>
      <c r="B30" s="3" t="s">
        <v>26</v>
      </c>
      <c r="C30" s="32" t="s">
        <v>93</v>
      </c>
      <c r="D30" s="15">
        <v>93910</v>
      </c>
    </row>
    <row r="31" spans="1:4" ht="110.25" outlineLevel="2" x14ac:dyDescent="0.2">
      <c r="A31" s="14" t="s">
        <v>33</v>
      </c>
      <c r="B31" s="6" t="s">
        <v>22</v>
      </c>
      <c r="C31" s="29" t="s">
        <v>93</v>
      </c>
      <c r="D31" s="9">
        <v>100.2</v>
      </c>
    </row>
    <row r="32" spans="1:4" ht="157.5" outlineLevel="1" x14ac:dyDescent="0.2">
      <c r="A32" s="2" t="s">
        <v>34</v>
      </c>
      <c r="B32" s="3" t="s">
        <v>26</v>
      </c>
      <c r="C32" s="32" t="s">
        <v>93</v>
      </c>
      <c r="D32" s="15">
        <v>1109304</v>
      </c>
    </row>
    <row r="33" spans="1:5" ht="173.25" outlineLevel="2" x14ac:dyDescent="0.2">
      <c r="A33" s="10" t="s">
        <v>35</v>
      </c>
      <c r="B33" s="3" t="s">
        <v>26</v>
      </c>
      <c r="C33" s="32" t="s">
        <v>93</v>
      </c>
      <c r="D33" s="15">
        <v>451317</v>
      </c>
    </row>
    <row r="34" spans="1:5" ht="78.75" outlineLevel="2" x14ac:dyDescent="0.2">
      <c r="A34" s="10" t="s">
        <v>36</v>
      </c>
      <c r="B34" s="3" t="s">
        <v>26</v>
      </c>
      <c r="C34" s="31" t="s">
        <v>93</v>
      </c>
      <c r="D34" s="15">
        <v>657988</v>
      </c>
    </row>
    <row r="35" spans="1:5" ht="18.75" x14ac:dyDescent="0.2">
      <c r="A35" s="56" t="s">
        <v>37</v>
      </c>
      <c r="B35" s="56"/>
      <c r="C35" s="56"/>
      <c r="D35" s="56"/>
    </row>
    <row r="36" spans="1:5" ht="173.25" outlineLevel="1" x14ac:dyDescent="0.2">
      <c r="A36" s="2" t="s">
        <v>38</v>
      </c>
      <c r="B36" s="3" t="s">
        <v>26</v>
      </c>
      <c r="C36" s="15" t="s">
        <v>93</v>
      </c>
      <c r="D36" s="15">
        <v>117517</v>
      </c>
    </row>
    <row r="37" spans="1:5" ht="141.75" outlineLevel="1" x14ac:dyDescent="0.2">
      <c r="A37" s="5" t="s">
        <v>39</v>
      </c>
      <c r="B37" s="6" t="s">
        <v>22</v>
      </c>
      <c r="C37" s="30" t="s">
        <v>93</v>
      </c>
      <c r="D37" s="9">
        <v>58.8</v>
      </c>
      <c r="E37" s="16"/>
    </row>
    <row r="38" spans="1:5" ht="141.75" outlineLevel="1" x14ac:dyDescent="0.2">
      <c r="A38" s="2" t="s">
        <v>40</v>
      </c>
      <c r="B38" s="3" t="s">
        <v>26</v>
      </c>
      <c r="C38" s="31" t="s">
        <v>93</v>
      </c>
      <c r="D38" s="15">
        <v>259909</v>
      </c>
    </row>
    <row r="39" spans="1:5" ht="141.75" outlineLevel="1" x14ac:dyDescent="0.2">
      <c r="A39" s="5" t="s">
        <v>41</v>
      </c>
      <c r="B39" s="6" t="s">
        <v>22</v>
      </c>
      <c r="C39" s="30" t="s">
        <v>93</v>
      </c>
      <c r="D39" s="9">
        <v>100</v>
      </c>
    </row>
    <row r="40" spans="1:5" ht="126" outlineLevel="1" x14ac:dyDescent="0.2">
      <c r="A40" s="2" t="s">
        <v>42</v>
      </c>
      <c r="B40" s="3" t="s">
        <v>26</v>
      </c>
      <c r="C40" s="31" t="s">
        <v>93</v>
      </c>
      <c r="D40" s="15">
        <v>731878</v>
      </c>
    </row>
    <row r="41" spans="1:5" ht="18.75" x14ac:dyDescent="0.2">
      <c r="A41" s="56" t="s">
        <v>43</v>
      </c>
      <c r="B41" s="56"/>
      <c r="C41" s="56"/>
      <c r="D41" s="56"/>
    </row>
    <row r="42" spans="1:5" ht="47.25" outlineLevel="1" x14ac:dyDescent="0.2">
      <c r="A42" s="2" t="s">
        <v>44</v>
      </c>
      <c r="B42" s="3" t="s">
        <v>45</v>
      </c>
      <c r="C42" s="8" t="s">
        <v>93</v>
      </c>
      <c r="D42" s="4">
        <v>52</v>
      </c>
    </row>
    <row r="43" spans="1:5" ht="47.25" outlineLevel="1" x14ac:dyDescent="0.2">
      <c r="A43" s="2" t="s">
        <v>46</v>
      </c>
      <c r="B43" s="3" t="s">
        <v>5</v>
      </c>
      <c r="C43" s="8" t="s">
        <v>93</v>
      </c>
      <c r="D43" s="8">
        <v>302</v>
      </c>
    </row>
    <row r="44" spans="1:5" ht="63" outlineLevel="1" x14ac:dyDescent="0.2">
      <c r="A44" s="2" t="s">
        <v>47</v>
      </c>
      <c r="B44" s="3" t="s">
        <v>5</v>
      </c>
      <c r="C44" s="8" t="s">
        <v>93</v>
      </c>
      <c r="D44" s="8">
        <v>189</v>
      </c>
    </row>
    <row r="45" spans="1:5" ht="31.5" outlineLevel="1" x14ac:dyDescent="0.2">
      <c r="A45" s="2" t="s">
        <v>48</v>
      </c>
      <c r="B45" s="3" t="s">
        <v>5</v>
      </c>
      <c r="C45" s="8" t="s">
        <v>93</v>
      </c>
      <c r="D45" s="8">
        <v>169</v>
      </c>
    </row>
    <row r="46" spans="1:5" s="17" customFormat="1" ht="18.75" x14ac:dyDescent="0.2">
      <c r="A46" s="51" t="s">
        <v>49</v>
      </c>
      <c r="B46" s="51"/>
      <c r="C46" s="51"/>
      <c r="D46" s="51"/>
    </row>
    <row r="47" spans="1:5" s="17" customFormat="1" ht="47.25" outlineLevel="1" x14ac:dyDescent="0.2">
      <c r="A47" s="18" t="s">
        <v>50</v>
      </c>
      <c r="B47" s="19" t="s">
        <v>26</v>
      </c>
      <c r="C47" s="15" t="s">
        <v>93</v>
      </c>
      <c r="D47" s="33">
        <v>466162.31</v>
      </c>
    </row>
    <row r="48" spans="1:5" s="17" customFormat="1" ht="63" outlineLevel="1" x14ac:dyDescent="0.2">
      <c r="A48" s="5" t="s">
        <v>51</v>
      </c>
      <c r="B48" s="6" t="s">
        <v>22</v>
      </c>
      <c r="C48" s="7" t="s">
        <v>93</v>
      </c>
      <c r="D48" s="35">
        <v>100</v>
      </c>
    </row>
    <row r="49" spans="1:4" s="17" customFormat="1" ht="63" outlineLevel="1" x14ac:dyDescent="0.2">
      <c r="A49" s="2" t="s">
        <v>52</v>
      </c>
      <c r="B49" s="3" t="s">
        <v>26</v>
      </c>
      <c r="C49" s="15" t="s">
        <v>93</v>
      </c>
      <c r="D49" s="34">
        <v>466162.31</v>
      </c>
    </row>
    <row r="50" spans="1:4" ht="78.75" outlineLevel="2" x14ac:dyDescent="0.2">
      <c r="A50" s="10" t="s">
        <v>53</v>
      </c>
      <c r="B50" s="3" t="s">
        <v>26</v>
      </c>
      <c r="C50" s="15" t="s">
        <v>93</v>
      </c>
      <c r="D50" s="33">
        <v>27984.92</v>
      </c>
    </row>
    <row r="51" spans="1:4" ht="78.75" outlineLevel="2" x14ac:dyDescent="0.2">
      <c r="A51" s="10" t="s">
        <v>54</v>
      </c>
      <c r="B51" s="3" t="s">
        <v>26</v>
      </c>
      <c r="C51" s="15" t="s">
        <v>93</v>
      </c>
      <c r="D51" s="33">
        <v>99349.35</v>
      </c>
    </row>
    <row r="52" spans="1:4" ht="94.5" outlineLevel="2" x14ac:dyDescent="0.2">
      <c r="A52" s="10" t="s">
        <v>55</v>
      </c>
      <c r="B52" s="3" t="s">
        <v>26</v>
      </c>
      <c r="C52" s="15" t="s">
        <v>93</v>
      </c>
      <c r="D52" s="33">
        <v>7044.14</v>
      </c>
    </row>
    <row r="53" spans="1:4" ht="94.5" outlineLevel="2" x14ac:dyDescent="0.2">
      <c r="A53" s="10" t="s">
        <v>56</v>
      </c>
      <c r="B53" s="3" t="s">
        <v>26</v>
      </c>
      <c r="C53" s="15" t="s">
        <v>93</v>
      </c>
      <c r="D53" s="15">
        <v>42841.88</v>
      </c>
    </row>
    <row r="54" spans="1:4" ht="63" outlineLevel="2" x14ac:dyDescent="0.2">
      <c r="A54" s="10" t="s">
        <v>57</v>
      </c>
      <c r="B54" s="3" t="s">
        <v>26</v>
      </c>
      <c r="C54" s="15" t="s">
        <v>93</v>
      </c>
      <c r="D54" s="15">
        <v>119748.11</v>
      </c>
    </row>
    <row r="55" spans="1:4" ht="78.75" outlineLevel="2" x14ac:dyDescent="0.2">
      <c r="A55" s="10" t="s">
        <v>58</v>
      </c>
      <c r="B55" s="3" t="s">
        <v>26</v>
      </c>
      <c r="C55" s="15" t="s">
        <v>93</v>
      </c>
      <c r="D55" s="15">
        <v>38297.629999999997</v>
      </c>
    </row>
    <row r="56" spans="1:4" ht="78.75" outlineLevel="2" x14ac:dyDescent="0.2">
      <c r="A56" s="10" t="s">
        <v>59</v>
      </c>
      <c r="B56" s="3" t="s">
        <v>26</v>
      </c>
      <c r="C56" s="15" t="s">
        <v>93</v>
      </c>
      <c r="D56" s="15">
        <v>27024.6</v>
      </c>
    </row>
    <row r="57" spans="1:4" ht="18.75" x14ac:dyDescent="0.2">
      <c r="A57" s="51" t="s">
        <v>60</v>
      </c>
      <c r="B57" s="51"/>
      <c r="C57" s="51"/>
      <c r="D57" s="51"/>
    </row>
    <row r="58" spans="1:4" ht="33.75" customHeight="1" outlineLevel="1" x14ac:dyDescent="0.2">
      <c r="A58" s="2" t="s">
        <v>61</v>
      </c>
      <c r="B58" s="3" t="s">
        <v>62</v>
      </c>
      <c r="C58" s="4" t="s">
        <v>93</v>
      </c>
      <c r="D58" s="8">
        <v>5400</v>
      </c>
    </row>
    <row r="59" spans="1:4" ht="65.25" customHeight="1" outlineLevel="1" x14ac:dyDescent="0.2">
      <c r="A59" s="5" t="s">
        <v>63</v>
      </c>
      <c r="B59" s="6" t="s">
        <v>22</v>
      </c>
      <c r="C59" s="7" t="s">
        <v>93</v>
      </c>
      <c r="D59" s="9">
        <v>97.22</v>
      </c>
    </row>
    <row r="60" spans="1:4" ht="42.75" customHeight="1" x14ac:dyDescent="0.2">
      <c r="A60" s="55" t="s">
        <v>64</v>
      </c>
      <c r="B60" s="55"/>
      <c r="C60" s="55"/>
      <c r="D60" s="55"/>
    </row>
    <row r="61" spans="1:4" ht="31.5" outlineLevel="1" x14ac:dyDescent="0.2">
      <c r="A61" s="18" t="s">
        <v>65</v>
      </c>
      <c r="B61" s="19" t="s">
        <v>26</v>
      </c>
      <c r="C61" s="15" t="s">
        <v>93</v>
      </c>
      <c r="D61" s="15">
        <v>118524.78</v>
      </c>
    </row>
    <row r="62" spans="1:4" ht="34.5" customHeight="1" outlineLevel="1" x14ac:dyDescent="0.2">
      <c r="A62" s="18" t="s">
        <v>66</v>
      </c>
      <c r="B62" s="19" t="s">
        <v>26</v>
      </c>
      <c r="C62" s="15" t="s">
        <v>93</v>
      </c>
      <c r="D62" s="15">
        <v>121289.65</v>
      </c>
    </row>
    <row r="63" spans="1:4" ht="32.25" customHeight="1" outlineLevel="1" x14ac:dyDescent="0.2">
      <c r="A63" s="18" t="s">
        <v>67</v>
      </c>
      <c r="B63" s="19" t="s">
        <v>26</v>
      </c>
      <c r="C63" s="15" t="s">
        <v>93</v>
      </c>
      <c r="D63" s="15">
        <v>3040666.6</v>
      </c>
    </row>
    <row r="64" spans="1:4" ht="47.25" outlineLevel="1" x14ac:dyDescent="0.2">
      <c r="A64" s="18" t="s">
        <v>102</v>
      </c>
      <c r="B64" s="19" t="s">
        <v>26</v>
      </c>
      <c r="C64" s="15" t="s">
        <v>93</v>
      </c>
      <c r="D64" s="15">
        <v>109518.3</v>
      </c>
    </row>
    <row r="65" spans="1:5" ht="31.5" outlineLevel="1" x14ac:dyDescent="0.2">
      <c r="A65" s="18" t="s">
        <v>68</v>
      </c>
      <c r="B65" s="19" t="s">
        <v>26</v>
      </c>
      <c r="C65" s="15"/>
      <c r="D65" s="15">
        <v>53298.73</v>
      </c>
    </row>
    <row r="66" spans="1:5" ht="41.25" customHeight="1" x14ac:dyDescent="0.2">
      <c r="A66" s="51" t="s">
        <v>69</v>
      </c>
      <c r="B66" s="51"/>
      <c r="C66" s="52"/>
      <c r="D66" s="52"/>
    </row>
    <row r="67" spans="1:5" ht="33.75" outlineLevel="1" x14ac:dyDescent="0.2">
      <c r="A67" s="2" t="s">
        <v>70</v>
      </c>
      <c r="B67" s="20" t="s">
        <v>71</v>
      </c>
      <c r="C67" s="21" t="s">
        <v>93</v>
      </c>
      <c r="D67" s="21">
        <v>515.79999999999995</v>
      </c>
    </row>
    <row r="68" spans="1:5" ht="47.25" outlineLevel="1" x14ac:dyDescent="0.2">
      <c r="A68" s="2" t="s">
        <v>96</v>
      </c>
      <c r="B68" s="20" t="s">
        <v>26</v>
      </c>
      <c r="C68" s="22" t="s">
        <v>93</v>
      </c>
      <c r="D68" s="21">
        <v>344208.4</v>
      </c>
      <c r="E68" s="23"/>
    </row>
    <row r="69" spans="1:5" ht="63" outlineLevel="2" x14ac:dyDescent="0.2">
      <c r="A69" s="40" t="s">
        <v>97</v>
      </c>
      <c r="B69" s="41" t="s">
        <v>26</v>
      </c>
      <c r="C69" s="21" t="s">
        <v>93</v>
      </c>
      <c r="D69" s="21" t="s">
        <v>103</v>
      </c>
    </row>
    <row r="70" spans="1:5" ht="63" outlineLevel="2" x14ac:dyDescent="0.2">
      <c r="A70" s="42" t="s">
        <v>98</v>
      </c>
      <c r="B70" s="43" t="s">
        <v>26</v>
      </c>
      <c r="C70" s="21" t="s">
        <v>93</v>
      </c>
      <c r="D70" s="21" t="s">
        <v>104</v>
      </c>
    </row>
    <row r="71" spans="1:5" ht="18.75" x14ac:dyDescent="0.2">
      <c r="A71" s="51" t="s">
        <v>72</v>
      </c>
      <c r="B71" s="51"/>
      <c r="C71" s="51"/>
      <c r="D71" s="51"/>
    </row>
    <row r="72" spans="1:5" ht="22.5" outlineLevel="1" x14ac:dyDescent="0.2">
      <c r="A72" s="2" t="s">
        <v>73</v>
      </c>
      <c r="B72" s="3" t="s">
        <v>26</v>
      </c>
      <c r="C72" s="15" t="s">
        <v>93</v>
      </c>
      <c r="D72" s="15">
        <v>2264521</v>
      </c>
    </row>
    <row r="73" spans="1:5" ht="47.25" outlineLevel="1" x14ac:dyDescent="0.2">
      <c r="A73" s="5" t="s">
        <v>74</v>
      </c>
      <c r="B73" s="6" t="s">
        <v>22</v>
      </c>
      <c r="C73" s="24" t="s">
        <v>93</v>
      </c>
      <c r="D73" s="24">
        <v>108.46</v>
      </c>
    </row>
    <row r="74" spans="1:5" ht="22.5" outlineLevel="1" x14ac:dyDescent="0.2">
      <c r="A74" s="2" t="s">
        <v>75</v>
      </c>
      <c r="B74" s="3" t="s">
        <v>26</v>
      </c>
      <c r="C74" s="25" t="s">
        <v>93</v>
      </c>
      <c r="D74" s="26">
        <v>76281.600000000006</v>
      </c>
    </row>
    <row r="75" spans="1:5" ht="47.25" outlineLevel="1" x14ac:dyDescent="0.2">
      <c r="A75" s="5" t="s">
        <v>76</v>
      </c>
      <c r="B75" s="6" t="s">
        <v>22</v>
      </c>
      <c r="C75" s="24" t="s">
        <v>93</v>
      </c>
      <c r="D75" s="24">
        <v>102.36</v>
      </c>
    </row>
    <row r="76" spans="1:5" ht="15.75" x14ac:dyDescent="0.2">
      <c r="A76" s="53" t="s">
        <v>77</v>
      </c>
      <c r="B76" s="53"/>
      <c r="C76" s="53"/>
      <c r="D76" s="53"/>
    </row>
    <row r="77" spans="1:5" ht="22.5" outlineLevel="1" x14ac:dyDescent="0.2">
      <c r="A77" s="2" t="s">
        <v>78</v>
      </c>
      <c r="B77" s="3" t="s">
        <v>26</v>
      </c>
      <c r="C77" s="25" t="s">
        <v>93</v>
      </c>
      <c r="D77" s="25">
        <v>149428.44</v>
      </c>
    </row>
    <row r="78" spans="1:5" ht="47.25" outlineLevel="1" x14ac:dyDescent="0.2">
      <c r="A78" s="5" t="s">
        <v>79</v>
      </c>
      <c r="B78" s="6" t="s">
        <v>22</v>
      </c>
      <c r="C78" s="24" t="s">
        <v>93</v>
      </c>
      <c r="D78" s="24">
        <v>104.05</v>
      </c>
    </row>
    <row r="79" spans="1:5" ht="15.75" x14ac:dyDescent="0.2">
      <c r="A79" s="54" t="s">
        <v>80</v>
      </c>
      <c r="B79" s="54"/>
      <c r="C79" s="54"/>
      <c r="D79" s="54"/>
    </row>
    <row r="80" spans="1:5" ht="15.75" outlineLevel="1" x14ac:dyDescent="0.2">
      <c r="A80" s="2" t="s">
        <v>81</v>
      </c>
      <c r="B80" s="3" t="s">
        <v>82</v>
      </c>
      <c r="C80" s="25" t="s">
        <v>93</v>
      </c>
      <c r="D80" s="25">
        <v>28832.54</v>
      </c>
    </row>
    <row r="81" spans="1:4" ht="47.25" outlineLevel="1" x14ac:dyDescent="0.2">
      <c r="A81" s="5" t="s">
        <v>83</v>
      </c>
      <c r="B81" s="6" t="s">
        <v>22</v>
      </c>
      <c r="C81" s="24" t="s">
        <v>93</v>
      </c>
      <c r="D81" s="24">
        <v>119.49</v>
      </c>
    </row>
    <row r="82" spans="1:4" ht="15.75" x14ac:dyDescent="0.2">
      <c r="A82" s="54" t="s">
        <v>84</v>
      </c>
      <c r="B82" s="54"/>
      <c r="C82" s="54"/>
      <c r="D82" s="54"/>
    </row>
    <row r="83" spans="1:4" ht="47.25" outlineLevel="1" x14ac:dyDescent="0.2">
      <c r="A83" s="2" t="s">
        <v>85</v>
      </c>
      <c r="B83" s="3" t="s">
        <v>26</v>
      </c>
      <c r="C83" s="25">
        <v>914132.4</v>
      </c>
      <c r="D83" s="25">
        <v>2115385.9</v>
      </c>
    </row>
    <row r="84" spans="1:4" ht="47.25" outlineLevel="2" x14ac:dyDescent="0.2">
      <c r="A84" s="10" t="s">
        <v>86</v>
      </c>
      <c r="B84" s="3" t="s">
        <v>26</v>
      </c>
      <c r="C84" s="25">
        <v>354317.6</v>
      </c>
      <c r="D84" s="25">
        <v>708635.2</v>
      </c>
    </row>
    <row r="85" spans="1:4" ht="63" outlineLevel="2" x14ac:dyDescent="0.2">
      <c r="A85" s="10" t="s">
        <v>87</v>
      </c>
      <c r="B85" s="3" t="s">
        <v>26</v>
      </c>
      <c r="C85" s="25">
        <v>155109.1</v>
      </c>
      <c r="D85" s="25">
        <v>310218.2</v>
      </c>
    </row>
    <row r="86" spans="1:4" ht="78.75" outlineLevel="2" x14ac:dyDescent="0.2">
      <c r="A86" s="10" t="s">
        <v>88</v>
      </c>
      <c r="B86" s="3" t="s">
        <v>26</v>
      </c>
      <c r="C86" s="26">
        <v>63367.6</v>
      </c>
      <c r="D86" s="25">
        <v>126735.2</v>
      </c>
    </row>
    <row r="87" spans="1:4" ht="63" outlineLevel="1" x14ac:dyDescent="0.2">
      <c r="A87" s="2" t="s">
        <v>89</v>
      </c>
      <c r="B87" s="3" t="s">
        <v>26</v>
      </c>
      <c r="C87" s="25">
        <v>954582.04</v>
      </c>
      <c r="D87" s="25">
        <v>1909164.08</v>
      </c>
    </row>
    <row r="88" spans="1:4" ht="15.75" x14ac:dyDescent="0.2">
      <c r="A88" s="54" t="s">
        <v>90</v>
      </c>
      <c r="B88" s="54"/>
      <c r="C88" s="54"/>
      <c r="D88" s="54"/>
    </row>
    <row r="89" spans="1:4" ht="47.25" outlineLevel="1" x14ac:dyDescent="0.2">
      <c r="A89" s="2" t="s">
        <v>91</v>
      </c>
      <c r="B89" s="3" t="s">
        <v>82</v>
      </c>
      <c r="C89" s="26">
        <v>57185.7</v>
      </c>
      <c r="D89" s="25">
        <v>57665.08</v>
      </c>
    </row>
    <row r="90" spans="1:4" ht="18" x14ac:dyDescent="0.25">
      <c r="A90" s="44"/>
      <c r="B90" s="45"/>
      <c r="C90" s="46"/>
      <c r="D90" s="46"/>
    </row>
    <row r="91" spans="1:4" ht="18" customHeight="1" x14ac:dyDescent="0.3">
      <c r="A91" s="50" t="s">
        <v>94</v>
      </c>
      <c r="B91" s="50"/>
      <c r="C91" s="50"/>
      <c r="D91" s="50"/>
    </row>
    <row r="92" spans="1:4" ht="17.25" customHeight="1" x14ac:dyDescent="0.3">
      <c r="A92" s="48" t="s">
        <v>95</v>
      </c>
      <c r="B92" s="49"/>
      <c r="C92" s="49"/>
      <c r="D92" s="49"/>
    </row>
    <row r="93" spans="1:4" x14ac:dyDescent="0.2">
      <c r="A93" s="44"/>
      <c r="B93" s="45"/>
      <c r="C93" s="47"/>
      <c r="D93" s="47"/>
    </row>
    <row r="94" spans="1:4" x14ac:dyDescent="0.2">
      <c r="A94" s="44"/>
      <c r="B94" s="45"/>
      <c r="C94" s="47"/>
      <c r="D94" s="47"/>
    </row>
    <row r="95" spans="1:4" x14ac:dyDescent="0.2">
      <c r="A95" s="44"/>
      <c r="B95" s="45"/>
      <c r="C95" s="47"/>
      <c r="D95" s="47"/>
    </row>
    <row r="96" spans="1:4" x14ac:dyDescent="0.2">
      <c r="A96" s="44"/>
      <c r="B96" s="45"/>
      <c r="C96" s="47"/>
      <c r="D96" s="47"/>
    </row>
    <row r="97" spans="1:4" x14ac:dyDescent="0.2">
      <c r="A97" s="44"/>
      <c r="B97" s="45"/>
      <c r="C97" s="47"/>
      <c r="D97" s="47"/>
    </row>
    <row r="98" spans="1:4" x14ac:dyDescent="0.2">
      <c r="A98" s="44"/>
      <c r="B98" s="45"/>
      <c r="C98" s="47"/>
      <c r="D98" s="47"/>
    </row>
    <row r="99" spans="1:4" x14ac:dyDescent="0.2">
      <c r="A99" s="44"/>
      <c r="B99" s="45"/>
      <c r="C99" s="47"/>
      <c r="D99" s="47"/>
    </row>
  </sheetData>
  <mergeCells count="24">
    <mergeCell ref="A11:D11"/>
    <mergeCell ref="A1:D1"/>
    <mergeCell ref="A3:D3"/>
    <mergeCell ref="A4:D4"/>
    <mergeCell ref="A7:D7"/>
    <mergeCell ref="A9:D9"/>
    <mergeCell ref="A60:D60"/>
    <mergeCell ref="A13:D13"/>
    <mergeCell ref="A17:D17"/>
    <mergeCell ref="A23:D23"/>
    <mergeCell ref="A24:D24"/>
    <mergeCell ref="A26:D26"/>
    <mergeCell ref="A35:D35"/>
    <mergeCell ref="A41:D41"/>
    <mergeCell ref="A46:D46"/>
    <mergeCell ref="A57:D57"/>
    <mergeCell ref="A92:D92"/>
    <mergeCell ref="A91:D91"/>
    <mergeCell ref="A66:D66"/>
    <mergeCell ref="A71:D71"/>
    <mergeCell ref="A76:D76"/>
    <mergeCell ref="A79:D79"/>
    <mergeCell ref="A82:D82"/>
    <mergeCell ref="A88:D88"/>
  </mergeCells>
  <pageMargins left="0.75" right="0.27" top="0.52" bottom="0.36" header="0.5" footer="0.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полугодие 2024- оценка 2024</vt:lpstr>
      <vt:lpstr>' полугодие 2024- оценка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arbmkk</dc:creator>
  <cp:lastModifiedBy>314-1</cp:lastModifiedBy>
  <cp:lastPrinted>2024-11-06T06:15:26Z</cp:lastPrinted>
  <dcterms:created xsi:type="dcterms:W3CDTF">2022-04-19T02:12:29Z</dcterms:created>
  <dcterms:modified xsi:type="dcterms:W3CDTF">2024-12-04T01:18:02Z</dcterms:modified>
</cp:coreProperties>
</file>