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'42801'!$13:$13</definedName>
    <definedName name="_xlnm.Print_Area" localSheetId="0">'42801'!$A$9:$F$163</definedName>
  </definedNames>
  <calcPr calcId="124519"/>
</workbook>
</file>

<file path=xl/calcChain.xml><?xml version="1.0" encoding="utf-8"?>
<calcChain xmlns="http://schemas.openxmlformats.org/spreadsheetml/2006/main">
  <c r="F15" i="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4"/>
</calcChain>
</file>

<file path=xl/sharedStrings.xml><?xml version="1.0" encoding="utf-8"?>
<sst xmlns="http://schemas.openxmlformats.org/spreadsheetml/2006/main" count="296" uniqueCount="292">
  <si>
    <t>Задача</t>
  </si>
  <si>
    <t>Альбом</t>
  </si>
  <si>
    <t>Период</t>
  </si>
  <si>
    <t>Вариант периода</t>
  </si>
  <si>
    <t>Источник</t>
  </si>
  <si>
    <t>Форма</t>
  </si>
  <si>
    <t>Вариант формы</t>
  </si>
  <si>
    <t>Документ</t>
  </si>
  <si>
    <t>Наименование показателя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</si>
  <si>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</si>
  <si>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</si>
  <si>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</si>
  <si>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</si>
  <si>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</si>
  <si>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</si>
  <si>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</si>
  <si>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</si>
  <si>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</si>
  <si>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</si>
  <si>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</si>
  <si>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</si>
  <si>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</si>
  <si>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</si>
  <si>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</si>
  <si>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</si>
  <si>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</si>
  <si>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</si>
  <si>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</si>
  <si>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</si>
  <si>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</si>
  <si>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</si>
  <si>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</si>
  <si>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</si>
  <si>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</si>
  <si>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</si>
  <si>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</si>
  <si>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</si>
  <si>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</si>
  <si>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</si>
  <si>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</si>
  <si>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</si>
  <si>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</si>
  <si>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</si>
  <si>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</si>
  <si>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</si>
  <si>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</si>
  <si>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</si>
  <si>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</si>
  <si>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</si>
  <si>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</si>
  <si>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</si>
  <si>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</si>
  <si>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</si>
  <si>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</si>
  <si>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</si>
  <si>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</si>
  <si>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</si>
  <si>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</si>
  <si>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</si>
  <si>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</si>
  <si>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</si>
  <si>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</si>
  <si>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</si>
  <si>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</si>
  <si>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</si>
  <si>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</si>
  <si>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</si>
  <si>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</si>
  <si>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</si>
  <si>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</si>
  <si>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</si>
  <si>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</si>
  <si>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</si>
  <si>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</si>
  <si>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</si>
  <si>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</si>
  <si>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</si>
  <si>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</si>
  <si>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</si>
  <si>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</si>
  <si>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</si>
  <si>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</si>
  <si>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</si>
  <si>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</si>
  <si>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</si>
  <si>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</si>
  <si>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</si>
  <si>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</si>
  <si>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</si>
  <si>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</si>
  <si>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</si>
  <si>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</si>
  <si>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</si>
  <si>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</si>
  <si>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</si>
  <si>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</si>
  <si>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</si>
  <si>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</si>
  <si>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</si>
  <si>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</si>
  <si>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</si>
  <si>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</si>
  <si>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</si>
  <si>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</si>
  <si>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</si>
  <si>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</si>
  <si>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</si>
  <si>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</si>
  <si>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</si>
  <si>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</si>
  <si>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</si>
  <si>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</si>
  <si>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</si>
  <si>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</si>
  <si>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</si>
  <si>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</si>
  <si>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</si>
  <si>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</si>
  <si>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</si>
  <si>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</si>
  <si>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</si>
  <si>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</si>
  <si>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</si>
  <si>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</si>
  <si>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</si>
  <si>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</si>
  <si>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</si>
  <si>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</si>
  <si>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</si>
  <si>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</si>
  <si>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</si>
  <si>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</si>
  <si>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</si>
  <si>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</si>
  <si>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</si>
  <si>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</si>
  <si>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</si>
  <si>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</si>
  <si>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</si>
  <si>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</si>
  <si>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</si>
  <si>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</si>
  <si>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</si>
  <si>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</si>
  <si>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</si>
  <si>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</si>
  <si>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</si>
  <si>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</si>
  <si>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</si>
  <si>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</si>
  <si>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</si>
  <si>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</si>
  <si>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</si>
  <si>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</si>
  <si>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</si>
  <si>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</si>
  <si>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</si>
  <si>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</si>
  <si>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</si>
  <si>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</si>
  <si>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</si>
  <si>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</si>
  <si>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</si>
  <si>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</si>
  <si>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</si>
  <si>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</si>
  <si>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</si>
  <si>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</si>
  <si>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</si>
  <si>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</si>
  <si>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</si>
  <si>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</si>
  <si>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</si>
  <si>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</si>
  <si>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</si>
  <si>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</si>
  <si>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</si>
  <si>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</si>
  <si>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</si>
  <si>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</si>
  <si>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</si>
  <si>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</si>
  <si>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</si>
  <si>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</si>
  <si>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</si>
  <si>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</si>
  <si>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</si>
  <si>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</si>
  <si>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</si>
  <si>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</si>
  <si>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</si>
  <si>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</si>
  <si>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</si>
  <si>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</si>
  <si>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</si>
  <si>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</si>
  <si>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</si>
  <si>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</si>
  <si>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</si>
  <si>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</si>
  <si>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</si>
  <si>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</si>
  <si>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</si>
  <si>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</si>
  <si>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</si>
  <si>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</si>
  <si>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</si>
  <si>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</si>
  <si>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</si>
  <si>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</si>
  <si>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</si>
  <si>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</si>
  <si>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</si>
  <si>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</si>
  <si>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</si>
  <si>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</si>
  <si>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</si>
  <si>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</si>
  <si>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</si>
  <si>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000 2 02 25027 05 0000 150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</si>
  <si>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</si>
  <si>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</si>
  <si>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</si>
  <si>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</si>
  <si>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</si>
  <si>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</si>
  <si>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</si>
  <si>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</si>
  <si>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</si>
  <si>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</si>
  <si>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</si>
  <si>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</si>
  <si>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</si>
  <si>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</si>
  <si>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</si>
  <si>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</si>
  <si>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</si>
  <si>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</si>
  <si>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</si>
  <si>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</si>
  <si>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</si>
  <si>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</si>
  <si>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</si>
  <si>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</si>
  <si>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</si>
  <si>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</si>
  <si>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</si>
  <si>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</si>
  <si>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</si>
  <si>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</si>
  <si>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</si>
  <si>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</si>
  <si>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</si>
  <si>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</si>
  <si>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</si>
  <si>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</si>
  <si>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</si>
  <si>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</si>
  <si>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</si>
  <si>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</si>
  <si>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</si>
  <si>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</si>
  <si>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</si>
  <si>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</si>
  <si>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</si>
  <si>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</si>
  <si>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</si>
  <si>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</si>
  <si>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</si>
  <si>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</si>
  <si>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</si>
  <si>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</si>
  <si>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</si>
  <si>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</si>
  <si>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</si>
  <si>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</si>
  <si>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</si>
  <si>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</si>
  <si>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</si>
  <si>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</si>
  <si>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</si>
  <si>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</si>
  <si>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</si>
  <si>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</si>
  <si>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</si>
  <si>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</si>
  <si>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Отклонение от плана 2019 года</t>
  </si>
  <si>
    <t>% исполнения к плану года</t>
  </si>
  <si>
    <t>Исполнение доходов консолидированного бюджета Ермаковского района за январь-июнь 2019 года</t>
  </si>
  <si>
    <t>Руководитель финансового управления администрации Ермаковского района</t>
  </si>
  <si>
    <t>Н.М. Кравченко</t>
  </si>
  <si>
    <t>Мальцева Кристина Анатольевна 8(39138)2-12-79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</si>
</sst>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topLeftCell="A12" zoomScale="70" zoomScaleNormal="70" zoomScaleSheetLayoutView="70" workbookViewId="0">
      <selection activeCell="A162" sqref="A162"/>
    </sheetView>
  </sheetViews>
  <sheetFormatPr defaultRowHeight="15"/>
  <cols>
    <col min="1" max="1" width="50"/>
    <col min="2" max="2" width="26"/>
    <col min="3" max="3" width="18.42578125" bestFit="1" customWidth="1"/>
    <col min="4" max="5" width="17.28515625" bestFit="1" customWidth="1"/>
    <col min="6" max="6" width="17.140625" bestFit="1" customWidth="1"/>
  </cols>
  <sheetData>
    <row r="1" spans="1:6" hidden="1"/>
    <row r="2" spans="1:6" hidden="1">
      <c r="A2" t="s">
        <v>0</v>
      </c>
    </row>
    <row r="3" spans="1:6" hidden="1">
      <c r="A3" t="s">
        <v>1</v>
      </c>
    </row>
    <row r="4" spans="1:6" hidden="1">
      <c r="A4" t="s">
        <v>2</v>
      </c>
    </row>
    <row r="5" spans="1:6" hidden="1">
      <c r="A5" t="s">
        <v>3</v>
      </c>
    </row>
    <row r="6" spans="1:6" hidden="1">
      <c r="A6" t="s">
        <v>4</v>
      </c>
    </row>
    <row r="7" spans="1:6" hidden="1">
      <c r="A7" t="s">
        <v>5</v>
      </c>
    </row>
    <row r="8" spans="1:6" hidden="1">
      <c r="A8" t="s">
        <v>6</v>
      </c>
    </row>
    <row r="9" spans="1:6" hidden="1"/>
    <row r="10" spans="1:6" hidden="1">
      <c r="A10" s="1" t="s">
        <v>7</v>
      </c>
    </row>
    <row r="11" spans="1:6" hidden="1"/>
    <row r="12" spans="1:6" ht="52.5" customHeight="1">
      <c r="A12" s="6" t="s">
        <v>288</v>
      </c>
      <c r="B12" s="6"/>
      <c r="C12" s="6"/>
      <c r="D12" s="6"/>
      <c r="E12" s="6"/>
      <c r="F12" s="6"/>
    </row>
    <row r="13" spans="1:6" ht="60">
      <c r="A13" s="2" t="s">
        <v>8</v>
      </c>
      <c r="B13" s="2" t="s">
        <v>9</v>
      </c>
      <c r="C13" s="2" t="s">
        <v>10</v>
      </c>
      <c r="D13" s="2" t="s">
        <v>11</v>
      </c>
      <c r="E13" s="2" t="s">
        <v>286</v>
      </c>
      <c r="F13" s="2" t="s">
        <v>287</v>
      </c>
    </row>
    <row r="14" spans="1:6">
      <c r="A14" s="3" t="s">
        <v>12</v>
      </c>
      <c r="B14" s="3" t="s">
        <v>13</v>
      </c>
      <c r="C14" s="5">
        <v>1036483024.08</v>
      </c>
      <c r="D14" s="5">
        <v>512350669.56999999</v>
      </c>
      <c r="E14" s="5">
        <f>D14-C14</f>
        <v>-524132354.51000005</v>
      </c>
      <c r="F14" s="5">
        <f>D14/C14*100</f>
        <v>49.431650848770161</v>
      </c>
    </row>
    <row r="15" spans="1:6">
      <c r="A15" s="3" t="s">
        <v>14</v>
      </c>
      <c r="B15" s="3" t="s">
        <v>15</v>
      </c>
      <c r="C15" s="5">
        <v>99921212</v>
      </c>
      <c r="D15" s="5">
        <v>35903562.979999997</v>
      </c>
      <c r="E15" s="5">
        <f t="shared" ref="E15:E78" si="0">D15-C15</f>
        <v>-64017649.020000003</v>
      </c>
      <c r="F15" s="5">
        <f t="shared" ref="F15:F78" si="1">D15/C15*100</f>
        <v>35.931872984086702</v>
      </c>
    </row>
    <row r="16" spans="1:6">
      <c r="A16" s="3" t="s">
        <v>16</v>
      </c>
      <c r="B16" s="3" t="s">
        <v>17</v>
      </c>
      <c r="C16" s="5">
        <v>50667500</v>
      </c>
      <c r="D16" s="5">
        <v>23690684.170000002</v>
      </c>
      <c r="E16" s="5">
        <f t="shared" si="0"/>
        <v>-26976815.829999998</v>
      </c>
      <c r="F16" s="5">
        <f t="shared" si="1"/>
        <v>46.757160250653776</v>
      </c>
    </row>
    <row r="17" spans="1:6">
      <c r="A17" s="3" t="s">
        <v>18</v>
      </c>
      <c r="B17" s="3" t="s">
        <v>19</v>
      </c>
      <c r="C17" s="5">
        <v>144400</v>
      </c>
      <c r="D17" s="5">
        <v>26196.85</v>
      </c>
      <c r="E17" s="5">
        <f t="shared" si="0"/>
        <v>-118203.15</v>
      </c>
      <c r="F17" s="5">
        <f t="shared" si="1"/>
        <v>18.141862880886425</v>
      </c>
    </row>
    <row r="18" spans="1:6" ht="45">
      <c r="A18" s="4" t="s">
        <v>20</v>
      </c>
      <c r="B18" s="3" t="s">
        <v>21</v>
      </c>
      <c r="C18" s="5">
        <v>144400</v>
      </c>
      <c r="D18" s="5">
        <v>26196.85</v>
      </c>
      <c r="E18" s="5">
        <f t="shared" si="0"/>
        <v>-118203.15</v>
      </c>
      <c r="F18" s="5">
        <f t="shared" si="1"/>
        <v>18.141862880886425</v>
      </c>
    </row>
    <row r="19" spans="1:6" ht="60">
      <c r="A19" s="4" t="s">
        <v>22</v>
      </c>
      <c r="B19" s="3" t="s">
        <v>23</v>
      </c>
      <c r="C19" s="5">
        <v>144400</v>
      </c>
      <c r="D19" s="5">
        <v>26196.85</v>
      </c>
      <c r="E19" s="5">
        <f t="shared" si="0"/>
        <v>-118203.15</v>
      </c>
      <c r="F19" s="5">
        <f t="shared" si="1"/>
        <v>18.141862880886425</v>
      </c>
    </row>
    <row r="20" spans="1:6">
      <c r="A20" s="3" t="s">
        <v>24</v>
      </c>
      <c r="B20" s="3" t="s">
        <v>25</v>
      </c>
      <c r="C20" s="5">
        <v>50523100</v>
      </c>
      <c r="D20" s="5">
        <v>23664487.32</v>
      </c>
      <c r="E20" s="5">
        <f t="shared" si="0"/>
        <v>-26858612.68</v>
      </c>
      <c r="F20" s="5">
        <f t="shared" si="1"/>
        <v>46.838945591224608</v>
      </c>
    </row>
    <row r="21" spans="1:6" ht="90">
      <c r="A21" s="4" t="s">
        <v>26</v>
      </c>
      <c r="B21" s="3" t="s">
        <v>27</v>
      </c>
      <c r="C21" s="5">
        <v>50088500</v>
      </c>
      <c r="D21" s="5">
        <v>23533126.170000002</v>
      </c>
      <c r="E21" s="5">
        <f t="shared" si="0"/>
        <v>-26555373.829999998</v>
      </c>
      <c r="F21" s="5">
        <f t="shared" si="1"/>
        <v>46.983092266687962</v>
      </c>
    </row>
    <row r="22" spans="1:6" ht="135">
      <c r="A22" s="4" t="s">
        <v>28</v>
      </c>
      <c r="B22" s="3" t="s">
        <v>29</v>
      </c>
      <c r="C22" s="5">
        <v>188000</v>
      </c>
      <c r="D22" s="5">
        <v>15444.6</v>
      </c>
      <c r="E22" s="5">
        <f t="shared" si="0"/>
        <v>-172555.4</v>
      </c>
      <c r="F22" s="5">
        <f t="shared" si="1"/>
        <v>8.2152127659574461</v>
      </c>
    </row>
    <row r="23" spans="1:6" ht="60">
      <c r="A23" s="4" t="s">
        <v>30</v>
      </c>
      <c r="B23" s="3" t="s">
        <v>31</v>
      </c>
      <c r="C23" s="5">
        <v>246600</v>
      </c>
      <c r="D23" s="5">
        <v>112517.25</v>
      </c>
      <c r="E23" s="5">
        <f t="shared" si="0"/>
        <v>-134082.75</v>
      </c>
      <c r="F23" s="5">
        <f t="shared" si="1"/>
        <v>45.627433090024333</v>
      </c>
    </row>
    <row r="24" spans="1:6" ht="105">
      <c r="A24" s="4" t="s">
        <v>32</v>
      </c>
      <c r="B24" s="3" t="s">
        <v>33</v>
      </c>
      <c r="C24" s="5">
        <v>0</v>
      </c>
      <c r="D24" s="5">
        <v>3399.3</v>
      </c>
      <c r="E24" s="5">
        <f t="shared" si="0"/>
        <v>3399.3</v>
      </c>
      <c r="F24" s="5" t="e">
        <f t="shared" si="1"/>
        <v>#DIV/0!</v>
      </c>
    </row>
    <row r="25" spans="1:6" ht="45">
      <c r="A25" s="4" t="s">
        <v>34</v>
      </c>
      <c r="B25" s="3" t="s">
        <v>35</v>
      </c>
      <c r="C25" s="5">
        <v>2062900</v>
      </c>
      <c r="D25" s="5">
        <v>1085531.29</v>
      </c>
      <c r="E25" s="5">
        <f t="shared" si="0"/>
        <v>-977368.71</v>
      </c>
      <c r="F25" s="5">
        <f t="shared" si="1"/>
        <v>52.621614717145768</v>
      </c>
    </row>
    <row r="26" spans="1:6" ht="45">
      <c r="A26" s="4" t="s">
        <v>36</v>
      </c>
      <c r="B26" s="3" t="s">
        <v>37</v>
      </c>
      <c r="C26" s="5">
        <v>2062900</v>
      </c>
      <c r="D26" s="5">
        <v>1085531.29</v>
      </c>
      <c r="E26" s="5">
        <f t="shared" si="0"/>
        <v>-977368.71</v>
      </c>
      <c r="F26" s="5">
        <f t="shared" si="1"/>
        <v>52.621614717145768</v>
      </c>
    </row>
    <row r="27" spans="1:6" ht="90">
      <c r="A27" s="4" t="s">
        <v>38</v>
      </c>
      <c r="B27" s="3" t="s">
        <v>39</v>
      </c>
      <c r="C27" s="5">
        <v>747200</v>
      </c>
      <c r="D27" s="5">
        <v>492785.49</v>
      </c>
      <c r="E27" s="5">
        <f t="shared" si="0"/>
        <v>-254414.51</v>
      </c>
      <c r="F27" s="5">
        <f t="shared" si="1"/>
        <v>65.950948875802993</v>
      </c>
    </row>
    <row r="28" spans="1:6" ht="135">
      <c r="A28" s="4" t="s">
        <v>40</v>
      </c>
      <c r="B28" s="3" t="s">
        <v>41</v>
      </c>
      <c r="C28" s="5">
        <v>747200</v>
      </c>
      <c r="D28" s="5">
        <v>492785.49</v>
      </c>
      <c r="E28" s="5">
        <f t="shared" si="0"/>
        <v>-254414.51</v>
      </c>
      <c r="F28" s="5">
        <f t="shared" si="1"/>
        <v>65.950948875802993</v>
      </c>
    </row>
    <row r="29" spans="1:6" ht="105">
      <c r="A29" s="4" t="s">
        <v>42</v>
      </c>
      <c r="B29" s="3" t="s">
        <v>43</v>
      </c>
      <c r="C29" s="5">
        <v>5300</v>
      </c>
      <c r="D29" s="5">
        <v>3738.91</v>
      </c>
      <c r="E29" s="5">
        <f t="shared" si="0"/>
        <v>-1561.0900000000001</v>
      </c>
      <c r="F29" s="5">
        <f t="shared" si="1"/>
        <v>70.545471698113204</v>
      </c>
    </row>
    <row r="30" spans="1:6" ht="150">
      <c r="A30" s="4" t="s">
        <v>44</v>
      </c>
      <c r="B30" s="3" t="s">
        <v>45</v>
      </c>
      <c r="C30" s="5">
        <v>5300</v>
      </c>
      <c r="D30" s="5">
        <v>3738.91</v>
      </c>
      <c r="E30" s="5">
        <f t="shared" si="0"/>
        <v>-1561.0900000000001</v>
      </c>
      <c r="F30" s="5">
        <f t="shared" si="1"/>
        <v>70.545471698113204</v>
      </c>
    </row>
    <row r="31" spans="1:6" ht="90">
      <c r="A31" s="4" t="s">
        <v>46</v>
      </c>
      <c r="B31" s="3" t="s">
        <v>47</v>
      </c>
      <c r="C31" s="5">
        <v>1448300</v>
      </c>
      <c r="D31" s="5">
        <v>682871.35</v>
      </c>
      <c r="E31" s="5">
        <f t="shared" si="0"/>
        <v>-765428.65</v>
      </c>
      <c r="F31" s="5">
        <f t="shared" si="1"/>
        <v>47.149855002416622</v>
      </c>
    </row>
    <row r="32" spans="1:6" ht="135">
      <c r="A32" s="4" t="s">
        <v>48</v>
      </c>
      <c r="B32" s="3" t="s">
        <v>49</v>
      </c>
      <c r="C32" s="5">
        <v>1448300</v>
      </c>
      <c r="D32" s="5">
        <v>682871.35</v>
      </c>
      <c r="E32" s="5">
        <f t="shared" si="0"/>
        <v>-765428.65</v>
      </c>
      <c r="F32" s="5">
        <f t="shared" si="1"/>
        <v>47.149855002416622</v>
      </c>
    </row>
    <row r="33" spans="1:6" ht="90">
      <c r="A33" s="4" t="s">
        <v>50</v>
      </c>
      <c r="B33" s="3" t="s">
        <v>51</v>
      </c>
      <c r="C33" s="5">
        <v>-137900</v>
      </c>
      <c r="D33" s="5">
        <v>-93864.46</v>
      </c>
      <c r="E33" s="5">
        <f t="shared" si="0"/>
        <v>44035.539999999994</v>
      </c>
      <c r="F33" s="5">
        <f t="shared" si="1"/>
        <v>68.067048585931843</v>
      </c>
    </row>
    <row r="34" spans="1:6" ht="135">
      <c r="A34" s="4" t="s">
        <v>52</v>
      </c>
      <c r="B34" s="3" t="s">
        <v>53</v>
      </c>
      <c r="C34" s="5">
        <v>-137900</v>
      </c>
      <c r="D34" s="5">
        <v>-93864.46</v>
      </c>
      <c r="E34" s="5">
        <f t="shared" si="0"/>
        <v>44035.539999999994</v>
      </c>
      <c r="F34" s="5">
        <f t="shared" si="1"/>
        <v>68.067048585931843</v>
      </c>
    </row>
    <row r="35" spans="1:6">
      <c r="A35" s="3" t="s">
        <v>54</v>
      </c>
      <c r="B35" s="3" t="s">
        <v>55</v>
      </c>
      <c r="C35" s="5">
        <v>7304600</v>
      </c>
      <c r="D35" s="5">
        <v>3275146.2</v>
      </c>
      <c r="E35" s="5">
        <f t="shared" si="0"/>
        <v>-4029453.8</v>
      </c>
      <c r="F35" s="5">
        <f t="shared" si="1"/>
        <v>44.836763135558414</v>
      </c>
    </row>
    <row r="36" spans="1:6" ht="30">
      <c r="A36" s="4" t="s">
        <v>56</v>
      </c>
      <c r="B36" s="3" t="s">
        <v>57</v>
      </c>
      <c r="C36" s="5">
        <v>6606900</v>
      </c>
      <c r="D36" s="5">
        <v>3168962.18</v>
      </c>
      <c r="E36" s="5">
        <f t="shared" si="0"/>
        <v>-3437937.82</v>
      </c>
      <c r="F36" s="5">
        <f t="shared" si="1"/>
        <v>47.964433849460413</v>
      </c>
    </row>
    <row r="37" spans="1:6" ht="30">
      <c r="A37" s="4" t="s">
        <v>56</v>
      </c>
      <c r="B37" s="3" t="s">
        <v>58</v>
      </c>
      <c r="C37" s="5">
        <v>6606800</v>
      </c>
      <c r="D37" s="5">
        <v>3168859.3</v>
      </c>
      <c r="E37" s="5">
        <f t="shared" si="0"/>
        <v>-3437940.7</v>
      </c>
      <c r="F37" s="5">
        <f t="shared" si="1"/>
        <v>47.963602651813282</v>
      </c>
    </row>
    <row r="38" spans="1:6" ht="45">
      <c r="A38" s="4" t="s">
        <v>59</v>
      </c>
      <c r="B38" s="3" t="s">
        <v>60</v>
      </c>
      <c r="C38" s="5">
        <v>100</v>
      </c>
      <c r="D38" s="5">
        <v>102.88</v>
      </c>
      <c r="E38" s="5">
        <f t="shared" si="0"/>
        <v>2.8799999999999955</v>
      </c>
      <c r="F38" s="5">
        <f t="shared" si="1"/>
        <v>102.88</v>
      </c>
    </row>
    <row r="39" spans="1:6">
      <c r="A39" s="3" t="s">
        <v>61</v>
      </c>
      <c r="B39" s="3" t="s">
        <v>62</v>
      </c>
      <c r="C39" s="5">
        <v>669900</v>
      </c>
      <c r="D39" s="5">
        <v>140261.72</v>
      </c>
      <c r="E39" s="5">
        <f t="shared" si="0"/>
        <v>-529638.28</v>
      </c>
      <c r="F39" s="5">
        <f t="shared" si="1"/>
        <v>20.937710105985968</v>
      </c>
    </row>
    <row r="40" spans="1:6">
      <c r="A40" s="3" t="s">
        <v>61</v>
      </c>
      <c r="B40" s="3" t="s">
        <v>63</v>
      </c>
      <c r="C40" s="5">
        <v>669900</v>
      </c>
      <c r="D40" s="5">
        <v>140261.72</v>
      </c>
      <c r="E40" s="5">
        <f t="shared" si="0"/>
        <v>-529638.28</v>
      </c>
      <c r="F40" s="5">
        <f t="shared" si="1"/>
        <v>20.937710105985968</v>
      </c>
    </row>
    <row r="41" spans="1:6" ht="30">
      <c r="A41" s="4" t="s">
        <v>64</v>
      </c>
      <c r="B41" s="3" t="s">
        <v>65</v>
      </c>
      <c r="C41" s="5">
        <v>27800</v>
      </c>
      <c r="D41" s="5">
        <v>-34077.699999999997</v>
      </c>
      <c r="E41" s="5">
        <f t="shared" si="0"/>
        <v>-61877.7</v>
      </c>
      <c r="F41" s="5">
        <f t="shared" si="1"/>
        <v>-122.58165467625899</v>
      </c>
    </row>
    <row r="42" spans="1:6" ht="45">
      <c r="A42" s="4" t="s">
        <v>66</v>
      </c>
      <c r="B42" s="3" t="s">
        <v>67</v>
      </c>
      <c r="C42" s="5">
        <v>27800</v>
      </c>
      <c r="D42" s="5">
        <v>-34077.699999999997</v>
      </c>
      <c r="E42" s="5">
        <f t="shared" si="0"/>
        <v>-61877.7</v>
      </c>
      <c r="F42" s="5">
        <f t="shared" si="1"/>
        <v>-122.58165467625899</v>
      </c>
    </row>
    <row r="43" spans="1:6">
      <c r="A43" s="3" t="s">
        <v>68</v>
      </c>
      <c r="B43" s="3" t="s">
        <v>69</v>
      </c>
      <c r="C43" s="5">
        <v>9111500</v>
      </c>
      <c r="D43" s="5">
        <v>1991133.56</v>
      </c>
      <c r="E43" s="5">
        <f t="shared" si="0"/>
        <v>-7120366.4399999995</v>
      </c>
      <c r="F43" s="5">
        <f t="shared" si="1"/>
        <v>21.852972178016792</v>
      </c>
    </row>
    <row r="44" spans="1:6">
      <c r="A44" s="3" t="s">
        <v>70</v>
      </c>
      <c r="B44" s="3" t="s">
        <v>71</v>
      </c>
      <c r="C44" s="5">
        <v>2888300</v>
      </c>
      <c r="D44" s="5">
        <v>224659.8</v>
      </c>
      <c r="E44" s="5">
        <f t="shared" si="0"/>
        <v>-2663640.2000000002</v>
      </c>
      <c r="F44" s="5">
        <f t="shared" si="1"/>
        <v>7.7782709552331815</v>
      </c>
    </row>
    <row r="45" spans="1:6" ht="60">
      <c r="A45" s="4" t="s">
        <v>72</v>
      </c>
      <c r="B45" s="3" t="s">
        <v>73</v>
      </c>
      <c r="C45" s="5">
        <v>2888300</v>
      </c>
      <c r="D45" s="5">
        <v>224659.8</v>
      </c>
      <c r="E45" s="5">
        <f t="shared" si="0"/>
        <v>-2663640.2000000002</v>
      </c>
      <c r="F45" s="5">
        <f t="shared" si="1"/>
        <v>7.7782709552331815</v>
      </c>
    </row>
    <row r="46" spans="1:6">
      <c r="A46" s="3" t="s">
        <v>74</v>
      </c>
      <c r="B46" s="3" t="s">
        <v>75</v>
      </c>
      <c r="C46" s="5">
        <v>6223200</v>
      </c>
      <c r="D46" s="5">
        <v>1766473.76</v>
      </c>
      <c r="E46" s="5">
        <f t="shared" si="0"/>
        <v>-4456726.24</v>
      </c>
      <c r="F46" s="5">
        <f t="shared" si="1"/>
        <v>28.385296310579765</v>
      </c>
    </row>
    <row r="47" spans="1:6">
      <c r="A47" s="3" t="s">
        <v>76</v>
      </c>
      <c r="B47" s="3" t="s">
        <v>77</v>
      </c>
      <c r="C47" s="5">
        <v>1390800</v>
      </c>
      <c r="D47" s="5">
        <v>942085.65</v>
      </c>
      <c r="E47" s="5">
        <f t="shared" si="0"/>
        <v>-448714.35</v>
      </c>
      <c r="F47" s="5">
        <f t="shared" si="1"/>
        <v>67.736960742018979</v>
      </c>
    </row>
    <row r="48" spans="1:6" ht="45">
      <c r="A48" s="4" t="s">
        <v>78</v>
      </c>
      <c r="B48" s="3" t="s">
        <v>79</v>
      </c>
      <c r="C48" s="5">
        <v>1390800</v>
      </c>
      <c r="D48" s="5">
        <v>942085.65</v>
      </c>
      <c r="E48" s="5">
        <f t="shared" si="0"/>
        <v>-448714.35</v>
      </c>
      <c r="F48" s="5">
        <f t="shared" si="1"/>
        <v>67.736960742018979</v>
      </c>
    </row>
    <row r="49" spans="1:6">
      <c r="A49" s="3" t="s">
        <v>80</v>
      </c>
      <c r="B49" s="3" t="s">
        <v>81</v>
      </c>
      <c r="C49" s="5">
        <v>4832400</v>
      </c>
      <c r="D49" s="5">
        <v>824388.11</v>
      </c>
      <c r="E49" s="5">
        <f t="shared" si="0"/>
        <v>-4008011.89</v>
      </c>
      <c r="F49" s="5">
        <f t="shared" si="1"/>
        <v>17.059599991722539</v>
      </c>
    </row>
    <row r="50" spans="1:6" ht="45">
      <c r="A50" s="4" t="s">
        <v>82</v>
      </c>
      <c r="B50" s="3" t="s">
        <v>83</v>
      </c>
      <c r="C50" s="5">
        <v>4832400</v>
      </c>
      <c r="D50" s="5">
        <v>824388.11</v>
      </c>
      <c r="E50" s="5">
        <f t="shared" si="0"/>
        <v>-4008011.89</v>
      </c>
      <c r="F50" s="5">
        <f t="shared" si="1"/>
        <v>17.059599991722539</v>
      </c>
    </row>
    <row r="51" spans="1:6">
      <c r="A51" s="3" t="s">
        <v>84</v>
      </c>
      <c r="B51" s="3" t="s">
        <v>85</v>
      </c>
      <c r="C51" s="5">
        <v>3148500</v>
      </c>
      <c r="D51" s="5">
        <v>1573166.74</v>
      </c>
      <c r="E51" s="5">
        <f t="shared" si="0"/>
        <v>-1575333.26</v>
      </c>
      <c r="F51" s="5">
        <f t="shared" si="1"/>
        <v>49.965594410036523</v>
      </c>
    </row>
    <row r="52" spans="1:6" ht="45">
      <c r="A52" s="4" t="s">
        <v>86</v>
      </c>
      <c r="B52" s="3" t="s">
        <v>87</v>
      </c>
      <c r="C52" s="5">
        <v>3051000</v>
      </c>
      <c r="D52" s="5">
        <v>1538766.74</v>
      </c>
      <c r="E52" s="5">
        <f t="shared" si="0"/>
        <v>-1512233.26</v>
      </c>
      <c r="F52" s="5">
        <f t="shared" si="1"/>
        <v>50.434832513929862</v>
      </c>
    </row>
    <row r="53" spans="1:6" ht="60">
      <c r="A53" s="4" t="s">
        <v>88</v>
      </c>
      <c r="B53" s="3" t="s">
        <v>89</v>
      </c>
      <c r="C53" s="5">
        <v>3051000</v>
      </c>
      <c r="D53" s="5">
        <v>1538766.74</v>
      </c>
      <c r="E53" s="5">
        <f t="shared" si="0"/>
        <v>-1512233.26</v>
      </c>
      <c r="F53" s="5">
        <f t="shared" si="1"/>
        <v>50.434832513929862</v>
      </c>
    </row>
    <row r="54" spans="1:6" ht="60">
      <c r="A54" s="4" t="s">
        <v>90</v>
      </c>
      <c r="B54" s="3" t="s">
        <v>91</v>
      </c>
      <c r="C54" s="5">
        <v>97500</v>
      </c>
      <c r="D54" s="5">
        <v>34400</v>
      </c>
      <c r="E54" s="5">
        <f t="shared" si="0"/>
        <v>-63100</v>
      </c>
      <c r="F54" s="5">
        <f t="shared" si="1"/>
        <v>35.282051282051277</v>
      </c>
    </row>
    <row r="55" spans="1:6" ht="90">
      <c r="A55" s="4" t="s">
        <v>92</v>
      </c>
      <c r="B55" s="3" t="s">
        <v>93</v>
      </c>
      <c r="C55" s="5">
        <v>97500</v>
      </c>
      <c r="D55" s="5">
        <v>34400</v>
      </c>
      <c r="E55" s="5">
        <f t="shared" si="0"/>
        <v>-63100</v>
      </c>
      <c r="F55" s="5">
        <f t="shared" si="1"/>
        <v>35.282051282051277</v>
      </c>
    </row>
    <row r="56" spans="1:6" ht="45">
      <c r="A56" s="4" t="s">
        <v>94</v>
      </c>
      <c r="B56" s="3" t="s">
        <v>95</v>
      </c>
      <c r="C56" s="5">
        <v>12898600</v>
      </c>
      <c r="D56" s="5">
        <v>3180039.51</v>
      </c>
      <c r="E56" s="5">
        <f t="shared" si="0"/>
        <v>-9718560.4900000002</v>
      </c>
      <c r="F56" s="5">
        <f t="shared" si="1"/>
        <v>24.654144713379743</v>
      </c>
    </row>
    <row r="57" spans="1:6" ht="105">
      <c r="A57" s="4" t="s">
        <v>96</v>
      </c>
      <c r="B57" s="3" t="s">
        <v>97</v>
      </c>
      <c r="C57" s="5">
        <v>12846700</v>
      </c>
      <c r="D57" s="5">
        <v>2903027.68</v>
      </c>
      <c r="E57" s="5">
        <f t="shared" si="0"/>
        <v>-9943672.3200000003</v>
      </c>
      <c r="F57" s="5">
        <f t="shared" si="1"/>
        <v>22.597458335603697</v>
      </c>
    </row>
    <row r="58" spans="1:6" ht="75">
      <c r="A58" s="4" t="s">
        <v>98</v>
      </c>
      <c r="B58" s="3" t="s">
        <v>99</v>
      </c>
      <c r="C58" s="5">
        <v>7184800</v>
      </c>
      <c r="D58" s="5">
        <v>1231168.43</v>
      </c>
      <c r="E58" s="5">
        <f t="shared" si="0"/>
        <v>-5953631.5700000003</v>
      </c>
      <c r="F58" s="5">
        <f t="shared" si="1"/>
        <v>17.135736972497494</v>
      </c>
    </row>
    <row r="59" spans="1:6" ht="120">
      <c r="A59" s="4" t="s">
        <v>100</v>
      </c>
      <c r="B59" s="3" t="s">
        <v>101</v>
      </c>
      <c r="C59" s="5">
        <v>7184800</v>
      </c>
      <c r="D59" s="5">
        <v>1231168.43</v>
      </c>
      <c r="E59" s="5">
        <f t="shared" si="0"/>
        <v>-5953631.5700000003</v>
      </c>
      <c r="F59" s="5">
        <f t="shared" si="1"/>
        <v>17.135736972497494</v>
      </c>
    </row>
    <row r="60" spans="1:6" ht="105">
      <c r="A60" s="4" t="s">
        <v>102</v>
      </c>
      <c r="B60" s="3" t="s">
        <v>103</v>
      </c>
      <c r="C60" s="5">
        <v>4037900</v>
      </c>
      <c r="D60" s="5">
        <v>1092081.8899999999</v>
      </c>
      <c r="E60" s="5">
        <f t="shared" si="0"/>
        <v>-2945818.1100000003</v>
      </c>
      <c r="F60" s="5">
        <f t="shared" si="1"/>
        <v>27.045788404863913</v>
      </c>
    </row>
    <row r="61" spans="1:6" ht="90">
      <c r="A61" s="4" t="s">
        <v>104</v>
      </c>
      <c r="B61" s="3" t="s">
        <v>105</v>
      </c>
      <c r="C61" s="5">
        <v>3998700</v>
      </c>
      <c r="D61" s="5">
        <v>1055159</v>
      </c>
      <c r="E61" s="5">
        <f t="shared" si="0"/>
        <v>-2943541</v>
      </c>
      <c r="F61" s="5">
        <f t="shared" si="1"/>
        <v>26.387550954060067</v>
      </c>
    </row>
    <row r="62" spans="1:6" ht="90">
      <c r="A62" s="4" t="s">
        <v>106</v>
      </c>
      <c r="B62" s="3" t="s">
        <v>107</v>
      </c>
      <c r="C62" s="5">
        <v>39200</v>
      </c>
      <c r="D62" s="5">
        <v>36922.89</v>
      </c>
      <c r="E62" s="5">
        <f t="shared" si="0"/>
        <v>-2277.1100000000006</v>
      </c>
      <c r="F62" s="5">
        <f t="shared" si="1"/>
        <v>94.191045918367351</v>
      </c>
    </row>
    <row r="63" spans="1:6" ht="45">
      <c r="A63" s="4" t="s">
        <v>108</v>
      </c>
      <c r="B63" s="3" t="s">
        <v>109</v>
      </c>
      <c r="C63" s="5">
        <v>1624000</v>
      </c>
      <c r="D63" s="5">
        <v>579777.36</v>
      </c>
      <c r="E63" s="5">
        <f t="shared" si="0"/>
        <v>-1044222.64</v>
      </c>
      <c r="F63" s="5">
        <f t="shared" si="1"/>
        <v>35.700576354679804</v>
      </c>
    </row>
    <row r="64" spans="1:6" ht="45">
      <c r="A64" s="4" t="s">
        <v>110</v>
      </c>
      <c r="B64" s="3" t="s">
        <v>111</v>
      </c>
      <c r="C64" s="5">
        <v>1591400</v>
      </c>
      <c r="D64" s="5">
        <v>569459.13</v>
      </c>
      <c r="E64" s="5">
        <f t="shared" si="0"/>
        <v>-1021940.87</v>
      </c>
      <c r="F64" s="5">
        <f t="shared" si="1"/>
        <v>35.783532110091741</v>
      </c>
    </row>
    <row r="65" spans="1:6" ht="45">
      <c r="A65" s="4" t="s">
        <v>112</v>
      </c>
      <c r="B65" s="3" t="s">
        <v>113</v>
      </c>
      <c r="C65" s="5">
        <v>32600</v>
      </c>
      <c r="D65" s="5">
        <v>10318.23</v>
      </c>
      <c r="E65" s="5">
        <f t="shared" si="0"/>
        <v>-22281.77</v>
      </c>
      <c r="F65" s="5">
        <f t="shared" si="1"/>
        <v>31.651012269938651</v>
      </c>
    </row>
    <row r="66" spans="1:6" ht="105">
      <c r="A66" s="4" t="s">
        <v>114</v>
      </c>
      <c r="B66" s="3" t="s">
        <v>115</v>
      </c>
      <c r="C66" s="5">
        <v>51900</v>
      </c>
      <c r="D66" s="5">
        <v>277011.83</v>
      </c>
      <c r="E66" s="5">
        <f t="shared" si="0"/>
        <v>225111.83000000002</v>
      </c>
      <c r="F66" s="5">
        <f t="shared" si="1"/>
        <v>533.74148362235076</v>
      </c>
    </row>
    <row r="67" spans="1:6" ht="90">
      <c r="A67" s="4" t="s">
        <v>116</v>
      </c>
      <c r="B67" s="3" t="s">
        <v>117</v>
      </c>
      <c r="C67" s="5">
        <v>51900</v>
      </c>
      <c r="D67" s="5">
        <v>277011.83</v>
      </c>
      <c r="E67" s="5">
        <f t="shared" si="0"/>
        <v>225111.83000000002</v>
      </c>
      <c r="F67" s="5">
        <f t="shared" si="1"/>
        <v>533.74148362235076</v>
      </c>
    </row>
    <row r="68" spans="1:6" ht="90">
      <c r="A68" s="4" t="s">
        <v>118</v>
      </c>
      <c r="B68" s="3" t="s">
        <v>119</v>
      </c>
      <c r="C68" s="5">
        <v>51900</v>
      </c>
      <c r="D68" s="5">
        <v>277011.83</v>
      </c>
      <c r="E68" s="5">
        <f t="shared" si="0"/>
        <v>225111.83000000002</v>
      </c>
      <c r="F68" s="5">
        <f t="shared" si="1"/>
        <v>533.74148362235076</v>
      </c>
    </row>
    <row r="69" spans="1:6">
      <c r="A69" s="3" t="s">
        <v>120</v>
      </c>
      <c r="B69" s="3" t="s">
        <v>121</v>
      </c>
      <c r="C69" s="5">
        <v>166600</v>
      </c>
      <c r="D69" s="5">
        <v>83628.179999999993</v>
      </c>
      <c r="E69" s="5">
        <f t="shared" si="0"/>
        <v>-82971.820000000007</v>
      </c>
      <c r="F69" s="5">
        <f t="shared" si="1"/>
        <v>50.19698679471788</v>
      </c>
    </row>
    <row r="70" spans="1:6" ht="30">
      <c r="A70" s="4" t="s">
        <v>122</v>
      </c>
      <c r="B70" s="3" t="s">
        <v>123</v>
      </c>
      <c r="C70" s="5">
        <v>166600</v>
      </c>
      <c r="D70" s="5">
        <v>83628.179999999993</v>
      </c>
      <c r="E70" s="5">
        <f t="shared" si="0"/>
        <v>-82971.820000000007</v>
      </c>
      <c r="F70" s="5">
        <f t="shared" si="1"/>
        <v>50.19698679471788</v>
      </c>
    </row>
    <row r="71" spans="1:6" ht="30">
      <c r="A71" s="4" t="s">
        <v>124</v>
      </c>
      <c r="B71" s="3" t="s">
        <v>125</v>
      </c>
      <c r="C71" s="5">
        <v>52000</v>
      </c>
      <c r="D71" s="5">
        <v>20330.78</v>
      </c>
      <c r="E71" s="5">
        <f t="shared" si="0"/>
        <v>-31669.22</v>
      </c>
      <c r="F71" s="5">
        <f t="shared" si="1"/>
        <v>39.097653846153847</v>
      </c>
    </row>
    <row r="72" spans="1:6" ht="30">
      <c r="A72" s="4" t="s">
        <v>126</v>
      </c>
      <c r="B72" s="3" t="s">
        <v>127</v>
      </c>
      <c r="C72" s="5">
        <v>8500</v>
      </c>
      <c r="D72" s="5">
        <v>7716.19</v>
      </c>
      <c r="E72" s="5">
        <f t="shared" si="0"/>
        <v>-783.8100000000004</v>
      </c>
      <c r="F72" s="5">
        <f t="shared" si="1"/>
        <v>90.778705882352938</v>
      </c>
    </row>
    <row r="73" spans="1:6" ht="30">
      <c r="A73" s="4" t="s">
        <v>128</v>
      </c>
      <c r="B73" s="3" t="s">
        <v>129</v>
      </c>
      <c r="C73" s="5">
        <v>106100</v>
      </c>
      <c r="D73" s="5">
        <v>55505.73</v>
      </c>
      <c r="E73" s="5">
        <f t="shared" si="0"/>
        <v>-50594.27</v>
      </c>
      <c r="F73" s="5">
        <f t="shared" si="1"/>
        <v>52.314542884071635</v>
      </c>
    </row>
    <row r="74" spans="1:6">
      <c r="A74" s="3" t="s">
        <v>130</v>
      </c>
      <c r="B74" s="3" t="s">
        <v>131</v>
      </c>
      <c r="C74" s="5">
        <v>106100</v>
      </c>
      <c r="D74" s="5">
        <v>55505.73</v>
      </c>
      <c r="E74" s="5">
        <f t="shared" si="0"/>
        <v>-50594.27</v>
      </c>
      <c r="F74" s="5">
        <f t="shared" si="1"/>
        <v>52.314542884071635</v>
      </c>
    </row>
    <row r="75" spans="1:6" ht="60">
      <c r="A75" s="4" t="s">
        <v>132</v>
      </c>
      <c r="B75" s="3" t="s">
        <v>133</v>
      </c>
      <c r="C75" s="5">
        <v>0</v>
      </c>
      <c r="D75" s="5">
        <v>75.48</v>
      </c>
      <c r="E75" s="5">
        <f t="shared" si="0"/>
        <v>75.48</v>
      </c>
      <c r="F75" s="5" t="e">
        <f t="shared" si="1"/>
        <v>#DIV/0!</v>
      </c>
    </row>
    <row r="76" spans="1:6" ht="30">
      <c r="A76" s="4" t="s">
        <v>134</v>
      </c>
      <c r="B76" s="3" t="s">
        <v>135</v>
      </c>
      <c r="C76" s="5">
        <v>29812</v>
      </c>
      <c r="D76" s="5">
        <v>54500.69</v>
      </c>
      <c r="E76" s="5">
        <f t="shared" si="0"/>
        <v>24688.690000000002</v>
      </c>
      <c r="F76" s="5">
        <f t="shared" si="1"/>
        <v>182.81460485710451</v>
      </c>
    </row>
    <row r="77" spans="1:6">
      <c r="A77" s="3" t="s">
        <v>136</v>
      </c>
      <c r="B77" s="3" t="s">
        <v>137</v>
      </c>
      <c r="C77" s="5">
        <v>29812</v>
      </c>
      <c r="D77" s="5">
        <v>54500.69</v>
      </c>
      <c r="E77" s="5">
        <f t="shared" si="0"/>
        <v>24688.690000000002</v>
      </c>
      <c r="F77" s="5">
        <f t="shared" si="1"/>
        <v>182.81460485710451</v>
      </c>
    </row>
    <row r="78" spans="1:6" ht="45">
      <c r="A78" s="4" t="s">
        <v>138</v>
      </c>
      <c r="B78" s="3" t="s">
        <v>139</v>
      </c>
      <c r="C78" s="5">
        <v>0</v>
      </c>
      <c r="D78" s="5">
        <v>19890</v>
      </c>
      <c r="E78" s="5">
        <f t="shared" si="0"/>
        <v>19890</v>
      </c>
      <c r="F78" s="5" t="e">
        <f t="shared" si="1"/>
        <v>#DIV/0!</v>
      </c>
    </row>
    <row r="79" spans="1:6" ht="45">
      <c r="A79" s="4" t="s">
        <v>140</v>
      </c>
      <c r="B79" s="3" t="s">
        <v>141</v>
      </c>
      <c r="C79" s="5">
        <v>0</v>
      </c>
      <c r="D79" s="5">
        <v>19890</v>
      </c>
      <c r="E79" s="5">
        <f t="shared" ref="E79:E138" si="2">D79-C79</f>
        <v>19890</v>
      </c>
      <c r="F79" s="5" t="e">
        <f t="shared" ref="F79:F138" si="3">D79/C79*100</f>
        <v>#DIV/0!</v>
      </c>
    </row>
    <row r="80" spans="1:6">
      <c r="A80" s="3" t="s">
        <v>142</v>
      </c>
      <c r="B80" s="3" t="s">
        <v>143</v>
      </c>
      <c r="C80" s="5">
        <v>29812</v>
      </c>
      <c r="D80" s="5">
        <v>34610.69</v>
      </c>
      <c r="E80" s="5">
        <f t="shared" si="2"/>
        <v>4798.6900000000023</v>
      </c>
      <c r="F80" s="5">
        <f t="shared" si="3"/>
        <v>116.09650476318262</v>
      </c>
    </row>
    <row r="81" spans="1:6" ht="30">
      <c r="A81" s="4" t="s">
        <v>144</v>
      </c>
      <c r="B81" s="3" t="s">
        <v>145</v>
      </c>
      <c r="C81" s="5">
        <v>29812</v>
      </c>
      <c r="D81" s="5">
        <v>34610.69</v>
      </c>
      <c r="E81" s="5">
        <f t="shared" si="2"/>
        <v>4798.6900000000023</v>
      </c>
      <c r="F81" s="5">
        <f t="shared" si="3"/>
        <v>116.09650476318262</v>
      </c>
    </row>
    <row r="82" spans="1:6" ht="30">
      <c r="A82" s="4" t="s">
        <v>146</v>
      </c>
      <c r="B82" s="3" t="s">
        <v>147</v>
      </c>
      <c r="C82" s="5">
        <v>13040700</v>
      </c>
      <c r="D82" s="5">
        <v>86348.08</v>
      </c>
      <c r="E82" s="5">
        <f t="shared" si="2"/>
        <v>-12954351.92</v>
      </c>
      <c r="F82" s="5">
        <f t="shared" si="3"/>
        <v>0.66214298312207176</v>
      </c>
    </row>
    <row r="83" spans="1:6" ht="90">
      <c r="A83" s="4" t="s">
        <v>148</v>
      </c>
      <c r="B83" s="3" t="s">
        <v>149</v>
      </c>
      <c r="C83" s="5">
        <v>12941000</v>
      </c>
      <c r="D83" s="5">
        <v>0</v>
      </c>
      <c r="E83" s="5">
        <f t="shared" si="2"/>
        <v>-12941000</v>
      </c>
      <c r="F83" s="5">
        <f t="shared" si="3"/>
        <v>0</v>
      </c>
    </row>
    <row r="84" spans="1:6" ht="120">
      <c r="A84" s="4" t="s">
        <v>150</v>
      </c>
      <c r="B84" s="3" t="s">
        <v>151</v>
      </c>
      <c r="C84" s="5">
        <v>12941000</v>
      </c>
      <c r="D84" s="5">
        <v>0</v>
      </c>
      <c r="E84" s="5">
        <f t="shared" si="2"/>
        <v>-12941000</v>
      </c>
      <c r="F84" s="5">
        <f t="shared" si="3"/>
        <v>0</v>
      </c>
    </row>
    <row r="85" spans="1:6" ht="120">
      <c r="A85" s="4" t="s">
        <v>152</v>
      </c>
      <c r="B85" s="3" t="s">
        <v>153</v>
      </c>
      <c r="C85" s="5">
        <v>12941000</v>
      </c>
      <c r="D85" s="5">
        <v>0</v>
      </c>
      <c r="E85" s="5">
        <f t="shared" si="2"/>
        <v>-12941000</v>
      </c>
      <c r="F85" s="5">
        <f t="shared" si="3"/>
        <v>0</v>
      </c>
    </row>
    <row r="86" spans="1:6" ht="45">
      <c r="A86" s="4" t="s">
        <v>154</v>
      </c>
      <c r="B86" s="3" t="s">
        <v>155</v>
      </c>
      <c r="C86" s="5">
        <v>99700</v>
      </c>
      <c r="D86" s="5">
        <v>86348.08</v>
      </c>
      <c r="E86" s="5">
        <f t="shared" si="2"/>
        <v>-13351.919999999998</v>
      </c>
      <c r="F86" s="5">
        <f t="shared" si="3"/>
        <v>86.607903711133403</v>
      </c>
    </row>
    <row r="87" spans="1:6" ht="45">
      <c r="A87" s="4" t="s">
        <v>156</v>
      </c>
      <c r="B87" s="3" t="s">
        <v>157</v>
      </c>
      <c r="C87" s="5">
        <v>91600</v>
      </c>
      <c r="D87" s="5">
        <v>85053.08</v>
      </c>
      <c r="E87" s="5">
        <f t="shared" si="2"/>
        <v>-6546.9199999999983</v>
      </c>
      <c r="F87" s="5">
        <f t="shared" si="3"/>
        <v>92.852707423580782</v>
      </c>
    </row>
    <row r="88" spans="1:6" ht="75">
      <c r="A88" s="4" t="s">
        <v>158</v>
      </c>
      <c r="B88" s="3" t="s">
        <v>159</v>
      </c>
      <c r="C88" s="5">
        <v>91600</v>
      </c>
      <c r="D88" s="5">
        <v>85053.08</v>
      </c>
      <c r="E88" s="5">
        <f t="shared" si="2"/>
        <v>-6546.9199999999983</v>
      </c>
      <c r="F88" s="5">
        <f t="shared" si="3"/>
        <v>92.852707423580782</v>
      </c>
    </row>
    <row r="89" spans="1:6" ht="60">
      <c r="A89" s="4" t="s">
        <v>160</v>
      </c>
      <c r="B89" s="3" t="s">
        <v>161</v>
      </c>
      <c r="C89" s="5">
        <v>8100</v>
      </c>
      <c r="D89" s="5">
        <v>1295</v>
      </c>
      <c r="E89" s="5">
        <f t="shared" si="2"/>
        <v>-6805</v>
      </c>
      <c r="F89" s="5">
        <f t="shared" si="3"/>
        <v>15.987654320987655</v>
      </c>
    </row>
    <row r="90" spans="1:6" ht="75">
      <c r="A90" s="4" t="s">
        <v>162</v>
      </c>
      <c r="B90" s="3" t="s">
        <v>163</v>
      </c>
      <c r="C90" s="5">
        <v>8100</v>
      </c>
      <c r="D90" s="5">
        <v>1295</v>
      </c>
      <c r="E90" s="5">
        <f t="shared" si="2"/>
        <v>-6805</v>
      </c>
      <c r="F90" s="5">
        <f t="shared" si="3"/>
        <v>15.987654320987655</v>
      </c>
    </row>
    <row r="91" spans="1:6">
      <c r="A91" s="3" t="s">
        <v>164</v>
      </c>
      <c r="B91" s="3" t="s">
        <v>165</v>
      </c>
      <c r="C91" s="5">
        <v>1482500</v>
      </c>
      <c r="D91" s="5">
        <v>882384.56</v>
      </c>
      <c r="E91" s="5">
        <f t="shared" si="2"/>
        <v>-600115.43999999994</v>
      </c>
      <c r="F91" s="5">
        <f t="shared" si="3"/>
        <v>59.520037774030357</v>
      </c>
    </row>
    <row r="92" spans="1:6" ht="75">
      <c r="A92" s="4" t="s">
        <v>166</v>
      </c>
      <c r="B92" s="3" t="s">
        <v>167</v>
      </c>
      <c r="C92" s="5">
        <v>68600</v>
      </c>
      <c r="D92" s="5">
        <v>57100.74</v>
      </c>
      <c r="E92" s="5">
        <f t="shared" si="2"/>
        <v>-11499.260000000002</v>
      </c>
      <c r="F92" s="5">
        <f t="shared" si="3"/>
        <v>83.237230320699709</v>
      </c>
    </row>
    <row r="93" spans="1:6" ht="75">
      <c r="A93" s="4" t="s">
        <v>168</v>
      </c>
      <c r="B93" s="3" t="s">
        <v>169</v>
      </c>
      <c r="C93" s="5">
        <v>68600</v>
      </c>
      <c r="D93" s="5">
        <v>57100.74</v>
      </c>
      <c r="E93" s="5">
        <f t="shared" si="2"/>
        <v>-11499.260000000002</v>
      </c>
      <c r="F93" s="5">
        <f t="shared" si="3"/>
        <v>83.237230320699709</v>
      </c>
    </row>
    <row r="94" spans="1:6" ht="135">
      <c r="A94" s="4" t="s">
        <v>170</v>
      </c>
      <c r="B94" s="3" t="s">
        <v>171</v>
      </c>
      <c r="C94" s="5">
        <v>116000</v>
      </c>
      <c r="D94" s="5">
        <v>5000</v>
      </c>
      <c r="E94" s="5">
        <f t="shared" si="2"/>
        <v>-111000</v>
      </c>
      <c r="F94" s="5">
        <f t="shared" si="3"/>
        <v>4.3103448275862073</v>
      </c>
    </row>
    <row r="95" spans="1:6" ht="30">
      <c r="A95" s="4" t="s">
        <v>172</v>
      </c>
      <c r="B95" s="3" t="s">
        <v>173</v>
      </c>
      <c r="C95" s="5">
        <v>116000</v>
      </c>
      <c r="D95" s="5">
        <v>5000</v>
      </c>
      <c r="E95" s="5">
        <f t="shared" si="2"/>
        <v>-111000</v>
      </c>
      <c r="F95" s="5">
        <f t="shared" si="3"/>
        <v>4.3103448275862073</v>
      </c>
    </row>
    <row r="96" spans="1:6" ht="75">
      <c r="A96" s="4" t="s">
        <v>174</v>
      </c>
      <c r="B96" s="3" t="s">
        <v>175</v>
      </c>
      <c r="C96" s="5">
        <v>900</v>
      </c>
      <c r="D96" s="5">
        <v>879.25</v>
      </c>
      <c r="E96" s="5">
        <f t="shared" si="2"/>
        <v>-20.75</v>
      </c>
      <c r="F96" s="5">
        <f t="shared" si="3"/>
        <v>97.694444444444443</v>
      </c>
    </row>
    <row r="97" spans="1:6" ht="30">
      <c r="A97" s="4" t="s">
        <v>176</v>
      </c>
      <c r="B97" s="3" t="s">
        <v>177</v>
      </c>
      <c r="C97" s="5">
        <v>240600</v>
      </c>
      <c r="D97" s="5">
        <v>394650</v>
      </c>
      <c r="E97" s="5">
        <f t="shared" si="2"/>
        <v>154050</v>
      </c>
      <c r="F97" s="5">
        <f t="shared" si="3"/>
        <v>164.02743142144638</v>
      </c>
    </row>
    <row r="98" spans="1:6" ht="30">
      <c r="A98" s="4" t="s">
        <v>178</v>
      </c>
      <c r="B98" s="3" t="s">
        <v>179</v>
      </c>
      <c r="C98" s="5">
        <v>240600</v>
      </c>
      <c r="D98" s="5">
        <v>394650</v>
      </c>
      <c r="E98" s="5">
        <f t="shared" si="2"/>
        <v>154050</v>
      </c>
      <c r="F98" s="5">
        <f t="shared" si="3"/>
        <v>164.02743142144638</v>
      </c>
    </row>
    <row r="99" spans="1:6" ht="30">
      <c r="A99" s="4" t="s">
        <v>180</v>
      </c>
      <c r="B99" s="3" t="s">
        <v>181</v>
      </c>
      <c r="C99" s="5">
        <v>18000</v>
      </c>
      <c r="D99" s="5">
        <v>360</v>
      </c>
      <c r="E99" s="5">
        <f t="shared" si="2"/>
        <v>-17640</v>
      </c>
      <c r="F99" s="5">
        <f t="shared" si="3"/>
        <v>2</v>
      </c>
    </row>
    <row r="100" spans="1:6" ht="45">
      <c r="A100" s="4" t="s">
        <v>182</v>
      </c>
      <c r="B100" s="3" t="s">
        <v>183</v>
      </c>
      <c r="C100" s="5">
        <v>18000</v>
      </c>
      <c r="D100" s="5">
        <v>360</v>
      </c>
      <c r="E100" s="5">
        <f t="shared" si="2"/>
        <v>-17640</v>
      </c>
      <c r="F100" s="5">
        <f t="shared" si="3"/>
        <v>2</v>
      </c>
    </row>
    <row r="101" spans="1:6" ht="90">
      <c r="A101" s="4" t="s">
        <v>184</v>
      </c>
      <c r="B101" s="3" t="s">
        <v>185</v>
      </c>
      <c r="C101" s="5">
        <v>138400</v>
      </c>
      <c r="D101" s="5">
        <v>91307.18</v>
      </c>
      <c r="E101" s="5">
        <f t="shared" si="2"/>
        <v>-47092.820000000007</v>
      </c>
      <c r="F101" s="5">
        <f t="shared" si="3"/>
        <v>65.973395953757219</v>
      </c>
    </row>
    <row r="102" spans="1:6" ht="30">
      <c r="A102" s="4" t="s">
        <v>186</v>
      </c>
      <c r="B102" s="3" t="s">
        <v>187</v>
      </c>
      <c r="C102" s="5">
        <v>900000</v>
      </c>
      <c r="D102" s="5">
        <v>333087.39</v>
      </c>
      <c r="E102" s="5">
        <f t="shared" si="2"/>
        <v>-566912.61</v>
      </c>
      <c r="F102" s="5">
        <f t="shared" si="3"/>
        <v>37.009709999999998</v>
      </c>
    </row>
    <row r="103" spans="1:6" ht="45">
      <c r="A103" s="4" t="s">
        <v>188</v>
      </c>
      <c r="B103" s="3" t="s">
        <v>189</v>
      </c>
      <c r="C103" s="5">
        <v>900000</v>
      </c>
      <c r="D103" s="5">
        <v>333087.39</v>
      </c>
      <c r="E103" s="5">
        <f t="shared" si="2"/>
        <v>-566912.61</v>
      </c>
      <c r="F103" s="5">
        <f t="shared" si="3"/>
        <v>37.009709999999998</v>
      </c>
    </row>
    <row r="104" spans="1:6">
      <c r="A104" s="3" t="s">
        <v>190</v>
      </c>
      <c r="B104" s="3" t="s">
        <v>191</v>
      </c>
      <c r="C104" s="5">
        <v>8000</v>
      </c>
      <c r="D104" s="5">
        <v>1000</v>
      </c>
      <c r="E104" s="5">
        <f t="shared" si="2"/>
        <v>-7000</v>
      </c>
      <c r="F104" s="5">
        <f t="shared" si="3"/>
        <v>12.5</v>
      </c>
    </row>
    <row r="105" spans="1:6">
      <c r="A105" s="3" t="s">
        <v>192</v>
      </c>
      <c r="B105" s="3" t="s">
        <v>193</v>
      </c>
      <c r="C105" s="5">
        <v>0</v>
      </c>
      <c r="D105" s="5">
        <v>1000</v>
      </c>
      <c r="E105" s="5">
        <f t="shared" si="2"/>
        <v>1000</v>
      </c>
      <c r="F105" s="5" t="e">
        <f t="shared" si="3"/>
        <v>#DIV/0!</v>
      </c>
    </row>
    <row r="106" spans="1:6" ht="30">
      <c r="A106" s="4" t="s">
        <v>194</v>
      </c>
      <c r="B106" s="3" t="s">
        <v>195</v>
      </c>
      <c r="C106" s="5">
        <v>0</v>
      </c>
      <c r="D106" s="5">
        <v>1000</v>
      </c>
      <c r="E106" s="5">
        <f t="shared" si="2"/>
        <v>1000</v>
      </c>
      <c r="F106" s="5" t="e">
        <f t="shared" si="3"/>
        <v>#DIV/0!</v>
      </c>
    </row>
    <row r="107" spans="1:6">
      <c r="A107" s="3" t="s">
        <v>196</v>
      </c>
      <c r="B107" s="3" t="s">
        <v>197</v>
      </c>
      <c r="C107" s="5">
        <v>8000</v>
      </c>
      <c r="D107" s="5">
        <v>0</v>
      </c>
      <c r="E107" s="5">
        <f t="shared" si="2"/>
        <v>-8000</v>
      </c>
      <c r="F107" s="5">
        <f t="shared" si="3"/>
        <v>0</v>
      </c>
    </row>
    <row r="108" spans="1:6" ht="30">
      <c r="A108" s="4" t="s">
        <v>198</v>
      </c>
      <c r="B108" s="3" t="s">
        <v>199</v>
      </c>
      <c r="C108" s="5">
        <v>8000</v>
      </c>
      <c r="D108" s="5">
        <v>0</v>
      </c>
      <c r="E108" s="5">
        <f t="shared" si="2"/>
        <v>-8000</v>
      </c>
      <c r="F108" s="5">
        <f t="shared" si="3"/>
        <v>0</v>
      </c>
    </row>
    <row r="109" spans="1:6">
      <c r="A109" s="3" t="s">
        <v>200</v>
      </c>
      <c r="B109" s="3" t="s">
        <v>201</v>
      </c>
      <c r="C109" s="5">
        <v>936561812.08000004</v>
      </c>
      <c r="D109" s="5">
        <v>476447106.58999997</v>
      </c>
      <c r="E109" s="5">
        <f t="shared" si="2"/>
        <v>-460114705.49000007</v>
      </c>
      <c r="F109" s="5">
        <f t="shared" si="3"/>
        <v>50.871933965774637</v>
      </c>
    </row>
    <row r="110" spans="1:6" ht="45">
      <c r="A110" s="4" t="s">
        <v>202</v>
      </c>
      <c r="B110" s="3" t="s">
        <v>203</v>
      </c>
      <c r="C110" s="5">
        <v>926889834.46000004</v>
      </c>
      <c r="D110" s="5">
        <v>477079246.97000003</v>
      </c>
      <c r="E110" s="5">
        <f t="shared" si="2"/>
        <v>-449810587.49000001</v>
      </c>
      <c r="F110" s="5">
        <f t="shared" si="3"/>
        <v>51.470976294388137</v>
      </c>
    </row>
    <row r="111" spans="1:6" ht="30">
      <c r="A111" s="4" t="s">
        <v>204</v>
      </c>
      <c r="B111" s="3" t="s">
        <v>205</v>
      </c>
      <c r="C111" s="5">
        <v>262555200</v>
      </c>
      <c r="D111" s="5">
        <v>160272700</v>
      </c>
      <c r="E111" s="5">
        <f t="shared" si="2"/>
        <v>-102282500</v>
      </c>
      <c r="F111" s="5">
        <f t="shared" si="3"/>
        <v>61.043430105364507</v>
      </c>
    </row>
    <row r="112" spans="1:6">
      <c r="A112" s="3" t="s">
        <v>206</v>
      </c>
      <c r="B112" s="3" t="s">
        <v>207</v>
      </c>
      <c r="C112" s="5">
        <v>240182400</v>
      </c>
      <c r="D112" s="5">
        <v>160272700</v>
      </c>
      <c r="E112" s="5">
        <f t="shared" si="2"/>
        <v>-79909700</v>
      </c>
      <c r="F112" s="5">
        <f t="shared" si="3"/>
        <v>66.729577188003788</v>
      </c>
    </row>
    <row r="113" spans="1:6" ht="30">
      <c r="A113" s="4" t="s">
        <v>208</v>
      </c>
      <c r="B113" s="3" t="s">
        <v>209</v>
      </c>
      <c r="C113" s="5">
        <v>240182400</v>
      </c>
      <c r="D113" s="5">
        <v>160272700</v>
      </c>
      <c r="E113" s="5">
        <f t="shared" si="2"/>
        <v>-79909700</v>
      </c>
      <c r="F113" s="5">
        <f t="shared" si="3"/>
        <v>66.729577188003788</v>
      </c>
    </row>
    <row r="114" spans="1:6" ht="30">
      <c r="A114" s="4" t="s">
        <v>210</v>
      </c>
      <c r="B114" s="3" t="s">
        <v>211</v>
      </c>
      <c r="C114" s="5">
        <v>22372800</v>
      </c>
      <c r="D114" s="5">
        <v>0</v>
      </c>
      <c r="E114" s="5">
        <f t="shared" si="2"/>
        <v>-22372800</v>
      </c>
      <c r="F114" s="5">
        <f t="shared" si="3"/>
        <v>0</v>
      </c>
    </row>
    <row r="115" spans="1:6" ht="45">
      <c r="A115" s="4" t="s">
        <v>212</v>
      </c>
      <c r="B115" s="3" t="s">
        <v>213</v>
      </c>
      <c r="C115" s="5">
        <v>22372800</v>
      </c>
      <c r="D115" s="5">
        <v>0</v>
      </c>
      <c r="E115" s="5">
        <f t="shared" si="2"/>
        <v>-22372800</v>
      </c>
      <c r="F115" s="5">
        <f t="shared" si="3"/>
        <v>0</v>
      </c>
    </row>
    <row r="116" spans="1:6" ht="30">
      <c r="A116" s="4" t="s">
        <v>214</v>
      </c>
      <c r="B116" s="3" t="s">
        <v>215</v>
      </c>
      <c r="C116" s="5">
        <v>161757634.46000001</v>
      </c>
      <c r="D116" s="5">
        <v>52900458</v>
      </c>
      <c r="E116" s="5">
        <f t="shared" si="2"/>
        <v>-108857176.46000001</v>
      </c>
      <c r="F116" s="5">
        <f t="shared" si="3"/>
        <v>32.703530919328202</v>
      </c>
    </row>
    <row r="117" spans="1:6" ht="45">
      <c r="A117" s="4" t="s">
        <v>216</v>
      </c>
      <c r="B117" s="3" t="s">
        <v>217</v>
      </c>
      <c r="C117" s="5">
        <v>1000000</v>
      </c>
      <c r="D117" s="5">
        <v>0</v>
      </c>
      <c r="E117" s="5">
        <f t="shared" si="2"/>
        <v>-1000000</v>
      </c>
      <c r="F117" s="5">
        <f t="shared" si="3"/>
        <v>0</v>
      </c>
    </row>
    <row r="118" spans="1:6" ht="39.75" customHeight="1">
      <c r="A118" s="4" t="s">
        <v>218</v>
      </c>
      <c r="B118" s="3" t="s">
        <v>219</v>
      </c>
      <c r="C118" s="5">
        <v>1000000</v>
      </c>
      <c r="D118" s="5">
        <v>0</v>
      </c>
      <c r="E118" s="5">
        <f t="shared" si="2"/>
        <v>-1000000</v>
      </c>
      <c r="F118" s="5">
        <f t="shared" si="3"/>
        <v>0</v>
      </c>
    </row>
    <row r="119" spans="1:6" ht="45">
      <c r="A119" s="4" t="s">
        <v>220</v>
      </c>
      <c r="B119" s="3" t="s">
        <v>221</v>
      </c>
      <c r="C119" s="5">
        <v>3300000</v>
      </c>
      <c r="D119" s="5">
        <v>0</v>
      </c>
      <c r="E119" s="5">
        <f t="shared" si="2"/>
        <v>-3300000</v>
      </c>
      <c r="F119" s="5">
        <f t="shared" si="3"/>
        <v>0</v>
      </c>
    </row>
    <row r="120" spans="1:6" ht="45">
      <c r="A120" s="4" t="s">
        <v>222</v>
      </c>
      <c r="B120" s="3" t="s">
        <v>223</v>
      </c>
      <c r="C120" s="5">
        <v>3300000</v>
      </c>
      <c r="D120" s="5">
        <v>0</v>
      </c>
      <c r="E120" s="5">
        <f t="shared" si="2"/>
        <v>-3300000</v>
      </c>
      <c r="F120" s="5">
        <f t="shared" si="3"/>
        <v>0</v>
      </c>
    </row>
    <row r="121" spans="1:6" ht="60">
      <c r="A121" s="4" t="s">
        <v>224</v>
      </c>
      <c r="B121" s="3" t="s">
        <v>225</v>
      </c>
      <c r="C121" s="5">
        <v>909000</v>
      </c>
      <c r="D121" s="5">
        <v>0</v>
      </c>
      <c r="E121" s="5">
        <f t="shared" si="2"/>
        <v>-909000</v>
      </c>
      <c r="F121" s="5">
        <f t="shared" si="3"/>
        <v>0</v>
      </c>
    </row>
    <row r="122" spans="1:6" ht="60">
      <c r="A122" s="4" t="s">
        <v>226</v>
      </c>
      <c r="B122" s="3" t="s">
        <v>227</v>
      </c>
      <c r="C122" s="5">
        <v>909000</v>
      </c>
      <c r="D122" s="5">
        <v>0</v>
      </c>
      <c r="E122" s="5">
        <f t="shared" si="2"/>
        <v>-909000</v>
      </c>
      <c r="F122" s="5">
        <f t="shared" si="3"/>
        <v>0</v>
      </c>
    </row>
    <row r="123" spans="1:6" ht="30">
      <c r="A123" s="4" t="s">
        <v>228</v>
      </c>
      <c r="B123" s="3" t="s">
        <v>229</v>
      </c>
      <c r="C123" s="5">
        <v>585218.4</v>
      </c>
      <c r="D123" s="5">
        <v>0</v>
      </c>
      <c r="E123" s="5">
        <f t="shared" si="2"/>
        <v>-585218.4</v>
      </c>
      <c r="F123" s="5">
        <f t="shared" si="3"/>
        <v>0</v>
      </c>
    </row>
    <row r="124" spans="1:6" ht="45">
      <c r="A124" s="4" t="s">
        <v>230</v>
      </c>
      <c r="B124" s="3" t="s">
        <v>231</v>
      </c>
      <c r="C124" s="5">
        <v>585218.4</v>
      </c>
      <c r="D124" s="5">
        <v>0</v>
      </c>
      <c r="E124" s="5">
        <f t="shared" si="2"/>
        <v>-585218.4</v>
      </c>
      <c r="F124" s="5">
        <f t="shared" si="3"/>
        <v>0</v>
      </c>
    </row>
    <row r="125" spans="1:6">
      <c r="A125" s="3" t="s">
        <v>232</v>
      </c>
      <c r="B125" s="3" t="s">
        <v>233</v>
      </c>
      <c r="C125" s="5">
        <v>53914.78</v>
      </c>
      <c r="D125" s="5">
        <v>0</v>
      </c>
      <c r="E125" s="5">
        <f t="shared" si="2"/>
        <v>-53914.78</v>
      </c>
      <c r="F125" s="5">
        <f t="shared" si="3"/>
        <v>0</v>
      </c>
    </row>
    <row r="126" spans="1:6" ht="30">
      <c r="A126" s="4" t="s">
        <v>234</v>
      </c>
      <c r="B126" s="3" t="s">
        <v>235</v>
      </c>
      <c r="C126" s="5">
        <v>53914.78</v>
      </c>
      <c r="D126" s="5">
        <v>0</v>
      </c>
      <c r="E126" s="5">
        <f t="shared" si="2"/>
        <v>-53914.78</v>
      </c>
      <c r="F126" s="5">
        <f t="shared" si="3"/>
        <v>0</v>
      </c>
    </row>
    <row r="127" spans="1:6">
      <c r="A127" s="3" t="s">
        <v>236</v>
      </c>
      <c r="B127" s="3" t="s">
        <v>237</v>
      </c>
      <c r="C127" s="5">
        <v>155909501.28</v>
      </c>
      <c r="D127" s="5">
        <v>52900458</v>
      </c>
      <c r="E127" s="5">
        <f t="shared" si="2"/>
        <v>-103009043.28</v>
      </c>
      <c r="F127" s="5">
        <f t="shared" si="3"/>
        <v>33.930233607120165</v>
      </c>
    </row>
    <row r="128" spans="1:6">
      <c r="A128" s="3" t="s">
        <v>238</v>
      </c>
      <c r="B128" s="3" t="s">
        <v>239</v>
      </c>
      <c r="C128" s="5">
        <v>155909501.28</v>
      </c>
      <c r="D128" s="5">
        <v>52900458</v>
      </c>
      <c r="E128" s="5">
        <f t="shared" si="2"/>
        <v>-103009043.28</v>
      </c>
      <c r="F128" s="5">
        <f t="shared" si="3"/>
        <v>33.930233607120165</v>
      </c>
    </row>
    <row r="129" spans="1:6" ht="30">
      <c r="A129" s="4" t="s">
        <v>240</v>
      </c>
      <c r="B129" s="3" t="s">
        <v>241</v>
      </c>
      <c r="C129" s="5">
        <v>502427000</v>
      </c>
      <c r="D129" s="5">
        <v>263756088.97</v>
      </c>
      <c r="E129" s="5">
        <f t="shared" si="2"/>
        <v>-238670911.03</v>
      </c>
      <c r="F129" s="5">
        <f t="shared" si="3"/>
        <v>52.496400267103482</v>
      </c>
    </row>
    <row r="130" spans="1:6" ht="45">
      <c r="A130" s="4" t="s">
        <v>242</v>
      </c>
      <c r="B130" s="3" t="s">
        <v>243</v>
      </c>
      <c r="C130" s="5">
        <v>498249100</v>
      </c>
      <c r="D130" s="5">
        <v>262222116.97</v>
      </c>
      <c r="E130" s="5">
        <f t="shared" si="2"/>
        <v>-236026983.03</v>
      </c>
      <c r="F130" s="5">
        <f t="shared" si="3"/>
        <v>52.628718640936832</v>
      </c>
    </row>
    <row r="131" spans="1:6" ht="45">
      <c r="A131" s="4" t="s">
        <v>244</v>
      </c>
      <c r="B131" s="3" t="s">
        <v>245</v>
      </c>
      <c r="C131" s="5">
        <v>498249100</v>
      </c>
      <c r="D131" s="5">
        <v>262222116.97</v>
      </c>
      <c r="E131" s="5">
        <f t="shared" si="2"/>
        <v>-236026983.03</v>
      </c>
      <c r="F131" s="5">
        <f t="shared" si="3"/>
        <v>52.628718640936832</v>
      </c>
    </row>
    <row r="132" spans="1:6" ht="90">
      <c r="A132" s="4" t="s">
        <v>246</v>
      </c>
      <c r="B132" s="3" t="s">
        <v>247</v>
      </c>
      <c r="C132" s="5">
        <v>2672100</v>
      </c>
      <c r="D132" s="5">
        <v>849717</v>
      </c>
      <c r="E132" s="5">
        <f t="shared" si="2"/>
        <v>-1822383</v>
      </c>
      <c r="F132" s="5">
        <f t="shared" si="3"/>
        <v>31.799595823509598</v>
      </c>
    </row>
    <row r="133" spans="1:6" ht="90">
      <c r="A133" s="4" t="s">
        <v>248</v>
      </c>
      <c r="B133" s="3" t="s">
        <v>249</v>
      </c>
      <c r="C133" s="5">
        <v>2672100</v>
      </c>
      <c r="D133" s="5">
        <v>849717</v>
      </c>
      <c r="E133" s="5">
        <f t="shared" si="2"/>
        <v>-1822383</v>
      </c>
      <c r="F133" s="5">
        <f t="shared" si="3"/>
        <v>31.799595823509598</v>
      </c>
    </row>
    <row r="134" spans="1:6" ht="45">
      <c r="A134" s="4" t="s">
        <v>250</v>
      </c>
      <c r="B134" s="3" t="s">
        <v>251</v>
      </c>
      <c r="C134" s="5">
        <v>1492800</v>
      </c>
      <c r="D134" s="5">
        <v>684255</v>
      </c>
      <c r="E134" s="5">
        <f t="shared" si="2"/>
        <v>-808545</v>
      </c>
      <c r="F134" s="5">
        <f t="shared" si="3"/>
        <v>45.837017684887456</v>
      </c>
    </row>
    <row r="135" spans="1:6" ht="60">
      <c r="A135" s="4" t="s">
        <v>252</v>
      </c>
      <c r="B135" s="3" t="s">
        <v>253</v>
      </c>
      <c r="C135" s="5">
        <v>1492800</v>
      </c>
      <c r="D135" s="5">
        <v>684255</v>
      </c>
      <c r="E135" s="5">
        <f t="shared" si="2"/>
        <v>-808545</v>
      </c>
      <c r="F135" s="5">
        <f t="shared" si="3"/>
        <v>45.837017684887456</v>
      </c>
    </row>
    <row r="136" spans="1:6" ht="60">
      <c r="A136" s="4" t="s">
        <v>254</v>
      </c>
      <c r="B136" s="3" t="s">
        <v>255</v>
      </c>
      <c r="C136" s="5">
        <v>13000</v>
      </c>
      <c r="D136" s="5">
        <v>0</v>
      </c>
      <c r="E136" s="5">
        <f t="shared" si="2"/>
        <v>-13000</v>
      </c>
      <c r="F136" s="5">
        <f t="shared" si="3"/>
        <v>0</v>
      </c>
    </row>
    <row r="137" spans="1:6" ht="75">
      <c r="A137" s="4" t="s">
        <v>256</v>
      </c>
      <c r="B137" s="3" t="s">
        <v>257</v>
      </c>
      <c r="C137" s="5">
        <v>13000</v>
      </c>
      <c r="D137" s="5">
        <v>0</v>
      </c>
      <c r="E137" s="5">
        <f t="shared" si="2"/>
        <v>-13000</v>
      </c>
      <c r="F137" s="5">
        <f t="shared" si="3"/>
        <v>0</v>
      </c>
    </row>
    <row r="138" spans="1:6">
      <c r="A138" s="3" t="s">
        <v>258</v>
      </c>
      <c r="B138" s="3" t="s">
        <v>259</v>
      </c>
      <c r="C138" s="5">
        <v>150000</v>
      </c>
      <c r="D138" s="5">
        <v>150000</v>
      </c>
      <c r="E138" s="5">
        <f t="shared" si="2"/>
        <v>0</v>
      </c>
      <c r="F138" s="5">
        <f t="shared" si="3"/>
        <v>100</v>
      </c>
    </row>
    <row r="139" spans="1:6" ht="30">
      <c r="A139" s="4" t="s">
        <v>260</v>
      </c>
      <c r="B139" s="3" t="s">
        <v>261</v>
      </c>
      <c r="C139" s="5">
        <v>150000</v>
      </c>
      <c r="D139" s="5">
        <v>150000</v>
      </c>
      <c r="E139" s="5">
        <f t="shared" ref="E139:E152" si="4">D139-C139</f>
        <v>0</v>
      </c>
      <c r="F139" s="5">
        <f t="shared" ref="F139:F152" si="5">D139/C139*100</f>
        <v>100</v>
      </c>
    </row>
    <row r="140" spans="1:6" ht="30">
      <c r="A140" s="4" t="s">
        <v>262</v>
      </c>
      <c r="B140" s="3" t="s">
        <v>263</v>
      </c>
      <c r="C140" s="5">
        <v>150000</v>
      </c>
      <c r="D140" s="5">
        <v>150000</v>
      </c>
      <c r="E140" s="5">
        <f t="shared" si="4"/>
        <v>0</v>
      </c>
      <c r="F140" s="5">
        <f t="shared" si="5"/>
        <v>100</v>
      </c>
    </row>
    <row r="141" spans="1:6" ht="30">
      <c r="A141" s="4" t="s">
        <v>264</v>
      </c>
      <c r="B141" s="3" t="s">
        <v>265</v>
      </c>
      <c r="C141" s="5">
        <v>0</v>
      </c>
      <c r="D141" s="5">
        <v>0</v>
      </c>
      <c r="E141" s="5">
        <f t="shared" si="4"/>
        <v>0</v>
      </c>
      <c r="F141" s="5" t="e">
        <f t="shared" si="5"/>
        <v>#DIV/0!</v>
      </c>
    </row>
    <row r="142" spans="1:6" ht="30">
      <c r="A142" s="4" t="s">
        <v>266</v>
      </c>
      <c r="B142" s="3" t="s">
        <v>267</v>
      </c>
      <c r="C142" s="5">
        <v>314700</v>
      </c>
      <c r="D142" s="5">
        <v>43000</v>
      </c>
      <c r="E142" s="5">
        <f t="shared" si="4"/>
        <v>-271700</v>
      </c>
      <c r="F142" s="5">
        <f t="shared" si="5"/>
        <v>13.663806800127103</v>
      </c>
    </row>
    <row r="143" spans="1:6" ht="30">
      <c r="A143" s="4" t="s">
        <v>268</v>
      </c>
      <c r="B143" s="3" t="s">
        <v>269</v>
      </c>
      <c r="C143" s="5">
        <v>314700</v>
      </c>
      <c r="D143" s="5">
        <v>43000</v>
      </c>
      <c r="E143" s="5">
        <f t="shared" si="4"/>
        <v>-271700</v>
      </c>
      <c r="F143" s="5">
        <f t="shared" si="5"/>
        <v>13.663806800127103</v>
      </c>
    </row>
    <row r="144" spans="1:6" ht="45">
      <c r="A144" s="4" t="s">
        <v>270</v>
      </c>
      <c r="B144" s="3" t="s">
        <v>271</v>
      </c>
      <c r="C144" s="5">
        <v>314700</v>
      </c>
      <c r="D144" s="5">
        <v>43000</v>
      </c>
      <c r="E144" s="5">
        <f t="shared" si="4"/>
        <v>-271700</v>
      </c>
      <c r="F144" s="5">
        <f t="shared" si="5"/>
        <v>13.663806800127103</v>
      </c>
    </row>
    <row r="145" spans="1:6">
      <c r="A145" s="3" t="s">
        <v>272</v>
      </c>
      <c r="B145" s="3" t="s">
        <v>273</v>
      </c>
      <c r="C145" s="5">
        <v>10032858</v>
      </c>
      <c r="D145" s="5">
        <v>4400</v>
      </c>
      <c r="E145" s="5">
        <f t="shared" si="4"/>
        <v>-10028458</v>
      </c>
      <c r="F145" s="5">
        <f t="shared" si="5"/>
        <v>4.3855898289400688E-2</v>
      </c>
    </row>
    <row r="146" spans="1:6" ht="30">
      <c r="A146" s="4" t="s">
        <v>274</v>
      </c>
      <c r="B146" s="3" t="s">
        <v>275</v>
      </c>
      <c r="C146" s="5">
        <v>9609600</v>
      </c>
      <c r="D146" s="5">
        <v>0</v>
      </c>
      <c r="E146" s="5">
        <f t="shared" si="4"/>
        <v>-9609600</v>
      </c>
      <c r="F146" s="5">
        <f t="shared" si="5"/>
        <v>0</v>
      </c>
    </row>
    <row r="147" spans="1:6" ht="30">
      <c r="A147" s="4" t="s">
        <v>274</v>
      </c>
      <c r="B147" s="3" t="s">
        <v>276</v>
      </c>
      <c r="C147" s="5">
        <v>9609600</v>
      </c>
      <c r="D147" s="5">
        <v>0</v>
      </c>
      <c r="E147" s="5">
        <f t="shared" si="4"/>
        <v>-9609600</v>
      </c>
      <c r="F147" s="5">
        <f t="shared" si="5"/>
        <v>0</v>
      </c>
    </row>
    <row r="148" spans="1:6" ht="30">
      <c r="A148" s="4" t="s">
        <v>277</v>
      </c>
      <c r="B148" s="3" t="s">
        <v>278</v>
      </c>
      <c r="C148" s="5">
        <v>423258</v>
      </c>
      <c r="D148" s="5">
        <v>4400</v>
      </c>
      <c r="E148" s="5">
        <f t="shared" si="4"/>
        <v>-418858</v>
      </c>
      <c r="F148" s="5">
        <f t="shared" si="5"/>
        <v>1.039555070429856</v>
      </c>
    </row>
    <row r="149" spans="1:6" ht="30">
      <c r="A149" s="4" t="s">
        <v>277</v>
      </c>
      <c r="B149" s="3" t="s">
        <v>279</v>
      </c>
      <c r="C149" s="5">
        <v>423258</v>
      </c>
      <c r="D149" s="5">
        <v>4400</v>
      </c>
      <c r="E149" s="5">
        <f t="shared" si="4"/>
        <v>-418858</v>
      </c>
      <c r="F149" s="5">
        <f t="shared" si="5"/>
        <v>1.039555070429856</v>
      </c>
    </row>
    <row r="150" spans="1:6" ht="45">
      <c r="A150" s="4" t="s">
        <v>280</v>
      </c>
      <c r="B150" s="3" t="s">
        <v>281</v>
      </c>
      <c r="C150" s="5">
        <v>-675580.38</v>
      </c>
      <c r="D150" s="5">
        <v>-679540.38</v>
      </c>
      <c r="E150" s="5">
        <f t="shared" si="4"/>
        <v>-3960</v>
      </c>
      <c r="F150" s="5">
        <f t="shared" si="5"/>
        <v>100.58616267097634</v>
      </c>
    </row>
    <row r="151" spans="1:6" ht="60">
      <c r="A151" s="4" t="s">
        <v>282</v>
      </c>
      <c r="B151" s="3" t="s">
        <v>283</v>
      </c>
      <c r="C151" s="5">
        <v>-675580.38</v>
      </c>
      <c r="D151" s="5">
        <v>-679540.38</v>
      </c>
      <c r="E151" s="5">
        <f t="shared" si="4"/>
        <v>-3960</v>
      </c>
      <c r="F151" s="5">
        <f t="shared" si="5"/>
        <v>100.58616267097634</v>
      </c>
    </row>
    <row r="152" spans="1:6" ht="60">
      <c r="A152" s="4" t="s">
        <v>284</v>
      </c>
      <c r="B152" s="3" t="s">
        <v>285</v>
      </c>
      <c r="C152" s="5">
        <v>-675580.38</v>
      </c>
      <c r="D152" s="5">
        <v>-679540.38</v>
      </c>
      <c r="E152" s="5">
        <f t="shared" si="4"/>
        <v>-3960</v>
      </c>
      <c r="F152" s="5">
        <f t="shared" si="5"/>
        <v>100.58616267097634</v>
      </c>
    </row>
    <row r="155" spans="1:6" ht="87.75" customHeight="1">
      <c r="A155" s="7" t="s">
        <v>289</v>
      </c>
      <c r="B155" s="8"/>
      <c r="C155" s="8"/>
      <c r="D155" s="8"/>
      <c r="E155" s="9" t="s">
        <v>290</v>
      </c>
      <c r="F155" s="9"/>
    </row>
    <row r="162" spans="1:1" ht="189.75" customHeight="1"/>
    <row r="163" spans="1:1">
      <c r="A163" s="10" t="s">
        <v>291</v>
      </c>
    </row>
  </sheetData>
  <mergeCells count="2">
    <mergeCell ref="A12:F12"/>
    <mergeCell ref="E155:F155"/>
  </mergeCells>
  <pageMargins left="0" right="0" top="0" bottom="0" header="0" footer="0"/>
  <pageSetup paperSize="9" scale="63" orientation="portrait" r:id="rId1"/>
  <rowBreaks count="3" manualBreakCount="3">
    <brk id="30" max="5" man="1"/>
    <brk id="97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2019-07-10T04:24:53Z</cp:lastPrinted>
  <dcterms:created xsi:type="dcterms:W3CDTF">2009-02-11T10:05:52Z</dcterms:created>
  <dcterms:modified xsi:type="dcterms:W3CDTF">2019-07-10T04:26:10Z</dcterms:modified>
</cp:coreProperties>
</file>