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</sheets>
  <definedNames>
    <definedName name="_xlnm.Print_Area" localSheetId="0">'Лист3'!$A$1:$G$27</definedName>
  </definedNames>
  <calcPr fullCalcOnLoad="1"/>
</workbook>
</file>

<file path=xl/sharedStrings.xml><?xml version="1.0" encoding="utf-8"?>
<sst xmlns="http://schemas.openxmlformats.org/spreadsheetml/2006/main" count="112" uniqueCount="54">
  <si>
    <t>№</t>
  </si>
  <si>
    <t>Наименование муниципального образования Ермаковского района</t>
  </si>
  <si>
    <t>Наименование должности</t>
  </si>
  <si>
    <t>Фамилия, имя, отчество</t>
  </si>
  <si>
    <t>Годовой доход, руб.</t>
  </si>
  <si>
    <t>Перечень объектов недвижимого имущества, принадлежащих лицу на праве собственности или находящихся в пользовании, с указанием вида, площади и страны расположения каждого из них</t>
  </si>
  <si>
    <t>Перечень трнспортных средств, с указанием вида и марки, принадлежащих лицу на праве собственности</t>
  </si>
  <si>
    <t>не имеет</t>
  </si>
  <si>
    <t>супруг</t>
  </si>
  <si>
    <t>Пономарева Ольга Владимировна</t>
  </si>
  <si>
    <t>сын</t>
  </si>
  <si>
    <t>Курнаева Елена Михайловна</t>
  </si>
  <si>
    <t>Орлова Галина Николаевна</t>
  </si>
  <si>
    <t>Слукина Марина Владимировна</t>
  </si>
  <si>
    <t>легковой автомобиль Toyota 4RUNNER 1992г. индивидуальная</t>
  </si>
  <si>
    <t>легковой автомобиль Nissan Juke 2011 г. индивидуальная</t>
  </si>
  <si>
    <t>дочь</t>
  </si>
  <si>
    <t>Сергаева Надежда Степановна</t>
  </si>
  <si>
    <t>легковой автомобиль  ВАЗ 2121 "Нива" 1990г. индивидуальная</t>
  </si>
  <si>
    <t>Вольская Маргарита Владимировна</t>
  </si>
  <si>
    <t>легковой автомобиль  Honda Strem  2002 г. индивидуальная, Lada 21214 2012г. индивидуальная</t>
  </si>
  <si>
    <t>Богданова Елена Владимировна</t>
  </si>
  <si>
    <t>легковой автомобиль Skoda Octavia 2013 г. индивидуальная</t>
  </si>
  <si>
    <t>квартира (общая долевая 1/3 ) 50,4 кв.м, Россия; квартира безвозмездное пользование фактическое предоставление 45,9 кв.м Россия; земельный участок безвозмездное пользование фактическое предоставление 382,9 кв. м Россия.</t>
  </si>
  <si>
    <t>квартира индивидуальная 35,6 кв.м, Россия; квартира индивидуальная 45,9 кв.м Россия; земельный участок индивидуальный 382,9 кв. м Россия.</t>
  </si>
  <si>
    <t>Ермаковский район</t>
  </si>
  <si>
    <t>Начальник бюджетного отдела финансового управления администрации Ермаковского района</t>
  </si>
  <si>
    <t>Главный специалист бюджетного отдела финансового управления администрации Ермаковского района</t>
  </si>
  <si>
    <t>Начальник отдела учета и контроля финансового управления администрации Ермаковского района</t>
  </si>
  <si>
    <t xml:space="preserve">Квартира (долевая собственность 1/2) площадь 78,1 кв. м., Россия. </t>
  </si>
  <si>
    <t>Ведущий специалист отдела учета и контроля финансового управления администрации Ермаковского района</t>
  </si>
  <si>
    <t xml:space="preserve"> Россия, приусадебный  участок, общая долевая собственность  1/5  1755,47  кв.м ; жилой дом общедолевая собственность 1/5  40,7 кв.м., Россия. </t>
  </si>
  <si>
    <t xml:space="preserve"> Россия, приусадебный  участок, общая долевая собственность  1/5  1755,47  кв.м ; Россия, земельный участок под индивидуальное жилищное строительство  индивидуальная собственность 1226,0 кв. м.; Россия, жилой дом общедолевая собственность 1/5  40,7 кв.м.  </t>
  </si>
  <si>
    <t>Главный специалист отдела учета и контроля финансового управления администрации Ермаковского района</t>
  </si>
  <si>
    <t xml:space="preserve">Россия, земельный участок фактическое предоставление1500 кв м.; Россия, жилой дом фактическое предоставление, 65,4кв. м. </t>
  </si>
  <si>
    <t>Ведущий специалист бюджетного отдела финансового управления администрации Ермаковского района</t>
  </si>
  <si>
    <t>Ведущий специалист программного обеспечения финансового управления администрации Ермаковского района</t>
  </si>
  <si>
    <t xml:space="preserve"> Россия, земельный участок 914 кв.м.совместная 1/2 доля; Россия, жилой дом совместная 53,6 кв.м. 1/2 доля</t>
  </si>
  <si>
    <t xml:space="preserve"> Россия, земельный участок 914 кв.м.совместная 1/2 доля; Россия жилой дом совместная 53,6кв.м. 1/2 доля; Россия  квартира долевая собственность 1/4  65,2 кв.м.; Россия земельный участок 735 кв.м. аренда.</t>
  </si>
  <si>
    <t>Россия  квартира безвозмездное пользование фактическое предоставление 45,9 кв.м;Россия  земельный участок безвозмездное пользование фактическое предоставление 382,9 кв. м.</t>
  </si>
  <si>
    <t>Костенков Дмитрий Николаевич</t>
  </si>
  <si>
    <t xml:space="preserve"> Россия, земельный участок  500,м. долевая собственность 1/2 , Россия квартира долевая собственность  1/2 доля  64,6 кв.м. </t>
  </si>
  <si>
    <t>легковой автомобиль Toyota Vista Ardeo 2000г. индивидуальная</t>
  </si>
  <si>
    <t>легковой автомобиль Toyota vitz 2000 г. индивидуальная</t>
  </si>
  <si>
    <t xml:space="preserve"> Россия, земельный участок 2912,0 кв.м. индивидуальная собственность; Россия, жилой дом (долевая собственность 1/2)  61,5 кв.м. </t>
  </si>
  <si>
    <t xml:space="preserve"> Россия,  жилой дом фактическое предоставление 61,5 кв.м. с 2000г. ;Россия, земельный участок 2912,0 кв. м фактическое предоставление с 2000г.</t>
  </si>
  <si>
    <t xml:space="preserve">Россия, земельный участок фактическое предоставление1500 кв м.; земельный участок под индивидуальное жилищное строительство аренда по 2019 год , 1307,0 кв м; Россия, жилой дом фактическое предоставление, 65,4кв. м. </t>
  </si>
  <si>
    <t xml:space="preserve">Россия, земельный участок 914 кв.м.фактическое предоставление; Россия, жилой дом фактическое предоставление 53,6кв.м. </t>
  </si>
  <si>
    <t xml:space="preserve">Россия, квартира ( долевая собственность 1/5 квартиры) площадь 58,4 кв. м. ;Россия, квартира фактическое предоставление ( бесрочное пользование с 2017 г.) 40,4 кв.м. </t>
  </si>
  <si>
    <t>Мальцева Кристина Анатольевна</t>
  </si>
  <si>
    <t xml:space="preserve"> Россия, приусадебный  участок, общая долевая собственность  1/2  700,0  кв.м ; Россия, жилой дом общедолевая собственность 1/2  62,6 кв.м.  </t>
  </si>
  <si>
    <t>легковой автомобиль  Honda Stepwgn 2010г. индивидуальная; легковой автомобиль  Toyota Sprinter 1992г. индивидуальная;</t>
  </si>
  <si>
    <t xml:space="preserve">Россия, Земельный приусадебный участок 700 кв.м.фактическое предоставление; Россия, жилой дом фактическое предоставление 62,6 кв.м. </t>
  </si>
  <si>
    <t>Сведения о доходах, об имуществе и обязательствах имущественного характера  муниципальных служащих, замещающих должности муниципальной службы высшей,главной,ведущей,старшей группы в финансовом управлении администрации Ермаковского района                                         за 2017 год.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</si>
</sst>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4"/>
      <name val="Arial"/>
      <family val="0"/>
    </font>
    <font>
      <sz val="13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28125" style="2" customWidth="1"/>
    <col min="2" max="2" width="22.57421875" style="2" customWidth="1"/>
    <col min="3" max="3" width="27.7109375" style="2" customWidth="1"/>
    <col min="4" max="4" width="25.140625" style="2" customWidth="1"/>
    <col min="5" max="5" width="18.57421875" style="2" customWidth="1"/>
    <col min="6" max="6" width="45.00390625" style="2" customWidth="1"/>
    <col min="7" max="7" width="35.00390625" style="2" customWidth="1"/>
    <col min="8" max="16384" width="9.140625" style="2" customWidth="1"/>
  </cols>
  <sheetData>
    <row r="2" spans="1:7" ht="55.5" customHeight="1">
      <c r="A2" s="9" t="s">
        <v>53</v>
      </c>
      <c r="B2" s="9"/>
      <c r="C2" s="9"/>
      <c r="D2" s="9"/>
      <c r="E2" s="9"/>
      <c r="F2" s="9"/>
      <c r="G2" s="9"/>
    </row>
    <row r="4" spans="1:7" s="4" customFormat="1" ht="75.75">
      <c r="A4" s="1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s="6" customFormat="1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7" customFormat="1" ht="106.5" customHeight="1">
      <c r="A6" s="12">
        <v>1</v>
      </c>
      <c r="B6" s="1" t="s">
        <v>25</v>
      </c>
      <c r="C6" s="1" t="s">
        <v>26</v>
      </c>
      <c r="D6" s="1" t="s">
        <v>19</v>
      </c>
      <c r="E6" s="13">
        <v>457066.15</v>
      </c>
      <c r="F6" s="1" t="s">
        <v>23</v>
      </c>
      <c r="G6" s="1" t="s">
        <v>20</v>
      </c>
    </row>
    <row r="7" spans="1:7" s="7" customFormat="1" ht="78.75" customHeight="1">
      <c r="A7" s="14">
        <f>A6+1</f>
        <v>2</v>
      </c>
      <c r="B7" s="1" t="s">
        <v>25</v>
      </c>
      <c r="C7" s="1"/>
      <c r="D7" s="1" t="s">
        <v>8</v>
      </c>
      <c r="E7" s="13">
        <v>1014318.87</v>
      </c>
      <c r="F7" s="1" t="s">
        <v>24</v>
      </c>
      <c r="G7" s="1" t="s">
        <v>7</v>
      </c>
    </row>
    <row r="8" spans="1:7" s="7" customFormat="1" ht="90.75">
      <c r="A8" s="14">
        <f aca="true" t="shared" si="0" ref="A8:A27">A7+1</f>
        <v>3</v>
      </c>
      <c r="B8" s="1" t="s">
        <v>25</v>
      </c>
      <c r="C8" s="1"/>
      <c r="D8" s="1" t="s">
        <v>16</v>
      </c>
      <c r="E8" s="15" t="s">
        <v>7</v>
      </c>
      <c r="F8" s="1" t="s">
        <v>39</v>
      </c>
      <c r="G8" s="1" t="s">
        <v>7</v>
      </c>
    </row>
    <row r="9" spans="1:7" s="7" customFormat="1" ht="83.25" customHeight="1">
      <c r="A9" s="14">
        <f t="shared" si="0"/>
        <v>4</v>
      </c>
      <c r="B9" s="1" t="s">
        <v>25</v>
      </c>
      <c r="C9" s="1" t="s">
        <v>27</v>
      </c>
      <c r="D9" s="1" t="s">
        <v>9</v>
      </c>
      <c r="E9" s="13">
        <v>391383.42</v>
      </c>
      <c r="F9" s="1" t="s">
        <v>48</v>
      </c>
      <c r="G9" s="1" t="s">
        <v>7</v>
      </c>
    </row>
    <row r="10" spans="1:7" s="7" customFormat="1" ht="75.75">
      <c r="A10" s="14">
        <f t="shared" si="0"/>
        <v>5</v>
      </c>
      <c r="B10" s="1" t="s">
        <v>25</v>
      </c>
      <c r="C10" s="1" t="s">
        <v>28</v>
      </c>
      <c r="D10" s="1" t="s">
        <v>11</v>
      </c>
      <c r="E10" s="13">
        <v>444761.75</v>
      </c>
      <c r="F10" s="1" t="s">
        <v>29</v>
      </c>
      <c r="G10" s="1" t="s">
        <v>43</v>
      </c>
    </row>
    <row r="11" spans="1:7" s="7" customFormat="1" ht="30.75">
      <c r="A11" s="14">
        <f t="shared" si="0"/>
        <v>6</v>
      </c>
      <c r="B11" s="1" t="s">
        <v>25</v>
      </c>
      <c r="C11" s="1"/>
      <c r="D11" s="1" t="s">
        <v>8</v>
      </c>
      <c r="E11" s="16">
        <v>208631.88</v>
      </c>
      <c r="F11" s="1" t="s">
        <v>29</v>
      </c>
      <c r="G11" s="1" t="s">
        <v>7</v>
      </c>
    </row>
    <row r="12" spans="1:7" s="7" customFormat="1" ht="120.75">
      <c r="A12" s="14">
        <f t="shared" si="0"/>
        <v>7</v>
      </c>
      <c r="B12" s="1" t="s">
        <v>25</v>
      </c>
      <c r="C12" s="1" t="s">
        <v>30</v>
      </c>
      <c r="D12" s="1" t="s">
        <v>21</v>
      </c>
      <c r="E12" s="13">
        <v>432974.77</v>
      </c>
      <c r="F12" s="1" t="s">
        <v>32</v>
      </c>
      <c r="G12" s="1" t="s">
        <v>22</v>
      </c>
    </row>
    <row r="13" spans="1:7" s="7" customFormat="1" ht="60.75">
      <c r="A13" s="14">
        <f t="shared" si="0"/>
        <v>8</v>
      </c>
      <c r="B13" s="1" t="s">
        <v>25</v>
      </c>
      <c r="C13" s="1"/>
      <c r="D13" s="1" t="s">
        <v>8</v>
      </c>
      <c r="E13" s="13">
        <v>163256.36</v>
      </c>
      <c r="F13" s="1" t="s">
        <v>31</v>
      </c>
      <c r="G13" s="1" t="s">
        <v>7</v>
      </c>
    </row>
    <row r="14" spans="1:7" s="7" customFormat="1" ht="68.25" customHeight="1">
      <c r="A14" s="14">
        <f t="shared" si="0"/>
        <v>9</v>
      </c>
      <c r="B14" s="1" t="s">
        <v>25</v>
      </c>
      <c r="C14" s="1"/>
      <c r="D14" s="1" t="s">
        <v>10</v>
      </c>
      <c r="E14" s="15" t="s">
        <v>7</v>
      </c>
      <c r="F14" s="1" t="s">
        <v>31</v>
      </c>
      <c r="G14" s="1" t="s">
        <v>7</v>
      </c>
    </row>
    <row r="15" spans="1:7" s="7" customFormat="1" ht="92.25" customHeight="1">
      <c r="A15" s="14">
        <f t="shared" si="0"/>
        <v>10</v>
      </c>
      <c r="B15" s="1" t="s">
        <v>25</v>
      </c>
      <c r="C15" s="1" t="s">
        <v>33</v>
      </c>
      <c r="D15" s="1" t="s">
        <v>12</v>
      </c>
      <c r="E15" s="13">
        <v>512309.52</v>
      </c>
      <c r="F15" s="1" t="s">
        <v>46</v>
      </c>
      <c r="G15" s="1" t="s">
        <v>7</v>
      </c>
    </row>
    <row r="16" spans="1:7" s="7" customFormat="1" ht="64.5" customHeight="1">
      <c r="A16" s="14">
        <f t="shared" si="0"/>
        <v>11</v>
      </c>
      <c r="B16" s="1" t="s">
        <v>25</v>
      </c>
      <c r="C16" s="1"/>
      <c r="D16" s="1" t="s">
        <v>8</v>
      </c>
      <c r="E16" s="13">
        <v>108000</v>
      </c>
      <c r="F16" s="1" t="s">
        <v>34</v>
      </c>
      <c r="G16" s="1" t="s">
        <v>7</v>
      </c>
    </row>
    <row r="17" spans="1:7" s="7" customFormat="1" ht="90.75" customHeight="1">
      <c r="A17" s="14">
        <f t="shared" si="0"/>
        <v>12</v>
      </c>
      <c r="B17" s="1" t="s">
        <v>25</v>
      </c>
      <c r="C17" s="1" t="s">
        <v>33</v>
      </c>
      <c r="D17" s="1" t="s">
        <v>13</v>
      </c>
      <c r="E17" s="13">
        <v>326600.68</v>
      </c>
      <c r="F17" s="1" t="s">
        <v>37</v>
      </c>
      <c r="G17" s="1" t="s">
        <v>7</v>
      </c>
    </row>
    <row r="18" spans="1:7" s="7" customFormat="1" ht="97.5" customHeight="1">
      <c r="A18" s="14">
        <f t="shared" si="0"/>
        <v>13</v>
      </c>
      <c r="B18" s="1" t="s">
        <v>25</v>
      </c>
      <c r="C18" s="1"/>
      <c r="D18" s="1" t="s">
        <v>8</v>
      </c>
      <c r="E18" s="13">
        <v>733003.03</v>
      </c>
      <c r="F18" s="1" t="s">
        <v>38</v>
      </c>
      <c r="G18" s="1" t="s">
        <v>15</v>
      </c>
    </row>
    <row r="19" spans="1:9" s="7" customFormat="1" ht="71.25" customHeight="1">
      <c r="A19" s="14">
        <f t="shared" si="0"/>
        <v>14</v>
      </c>
      <c r="B19" s="1" t="s">
        <v>25</v>
      </c>
      <c r="C19" s="1"/>
      <c r="D19" s="1" t="s">
        <v>10</v>
      </c>
      <c r="E19" s="15" t="s">
        <v>7</v>
      </c>
      <c r="F19" s="1" t="s">
        <v>47</v>
      </c>
      <c r="G19" s="1" t="s">
        <v>7</v>
      </c>
      <c r="I19" s="7">
        <f>133.4+127+121.8</f>
        <v>382.2</v>
      </c>
    </row>
    <row r="20" spans="1:9" s="7" customFormat="1" ht="72" customHeight="1">
      <c r="A20" s="14">
        <f t="shared" si="0"/>
        <v>15</v>
      </c>
      <c r="B20" s="1" t="s">
        <v>25</v>
      </c>
      <c r="C20" s="1"/>
      <c r="D20" s="1" t="s">
        <v>10</v>
      </c>
      <c r="E20" s="15" t="s">
        <v>7</v>
      </c>
      <c r="F20" s="1" t="s">
        <v>47</v>
      </c>
      <c r="G20" s="1" t="s">
        <v>7</v>
      </c>
      <c r="I20" s="7">
        <f>500-382.2</f>
        <v>117.80000000000001</v>
      </c>
    </row>
    <row r="21" spans="1:7" s="7" customFormat="1" ht="90" customHeight="1">
      <c r="A21" s="14">
        <f t="shared" si="0"/>
        <v>16</v>
      </c>
      <c r="B21" s="1" t="s">
        <v>25</v>
      </c>
      <c r="C21" s="1" t="s">
        <v>36</v>
      </c>
      <c r="D21" s="1" t="s">
        <v>40</v>
      </c>
      <c r="E21" s="17">
        <v>297617.47</v>
      </c>
      <c r="F21" s="1" t="s">
        <v>41</v>
      </c>
      <c r="G21" s="1" t="s">
        <v>42</v>
      </c>
    </row>
    <row r="22" spans="1:7" s="7" customFormat="1" ht="86.25" customHeight="1">
      <c r="A22" s="14">
        <f t="shared" si="0"/>
        <v>17</v>
      </c>
      <c r="B22" s="1" t="s">
        <v>25</v>
      </c>
      <c r="C22" s="1" t="s">
        <v>35</v>
      </c>
      <c r="D22" s="1" t="s">
        <v>17</v>
      </c>
      <c r="E22" s="13">
        <v>493753.24</v>
      </c>
      <c r="F22" s="1" t="s">
        <v>44</v>
      </c>
      <c r="G22" s="1" t="s">
        <v>7</v>
      </c>
    </row>
    <row r="23" spans="1:7" s="7" customFormat="1" ht="60.75">
      <c r="A23" s="14">
        <f t="shared" si="0"/>
        <v>18</v>
      </c>
      <c r="B23" s="1" t="s">
        <v>25</v>
      </c>
      <c r="C23" s="1"/>
      <c r="D23" s="1" t="s">
        <v>10</v>
      </c>
      <c r="E23" s="15" t="s">
        <v>7</v>
      </c>
      <c r="F23" s="1" t="s">
        <v>45</v>
      </c>
      <c r="G23" s="1" t="s">
        <v>18</v>
      </c>
    </row>
    <row r="24" spans="1:7" s="8" customFormat="1" ht="90.75">
      <c r="A24" s="14">
        <f t="shared" si="0"/>
        <v>19</v>
      </c>
      <c r="B24" s="1" t="s">
        <v>25</v>
      </c>
      <c r="C24" s="1" t="s">
        <v>30</v>
      </c>
      <c r="D24" s="1" t="s">
        <v>49</v>
      </c>
      <c r="E24" s="13">
        <v>69987.73</v>
      </c>
      <c r="F24" s="1" t="s">
        <v>50</v>
      </c>
      <c r="G24" s="1"/>
    </row>
    <row r="25" spans="1:7" s="8" customFormat="1" ht="75.75">
      <c r="A25" s="14">
        <f t="shared" si="0"/>
        <v>20</v>
      </c>
      <c r="B25" s="1" t="s">
        <v>25</v>
      </c>
      <c r="C25" s="1"/>
      <c r="D25" s="1" t="s">
        <v>8</v>
      </c>
      <c r="E25" s="13">
        <v>82000</v>
      </c>
      <c r="F25" s="1" t="s">
        <v>50</v>
      </c>
      <c r="G25" s="1" t="s">
        <v>51</v>
      </c>
    </row>
    <row r="26" spans="1:7" s="8" customFormat="1" ht="68.25" customHeight="1">
      <c r="A26" s="14">
        <f t="shared" si="0"/>
        <v>21</v>
      </c>
      <c r="B26" s="1" t="s">
        <v>25</v>
      </c>
      <c r="C26" s="1"/>
      <c r="D26" s="1" t="s">
        <v>16</v>
      </c>
      <c r="E26" s="15" t="s">
        <v>7</v>
      </c>
      <c r="F26" s="1" t="s">
        <v>52</v>
      </c>
      <c r="G26" s="1" t="s">
        <v>7</v>
      </c>
    </row>
    <row r="27" spans="1:7" s="8" customFormat="1" ht="68.25" customHeight="1">
      <c r="A27" s="14">
        <f t="shared" si="0"/>
        <v>22</v>
      </c>
      <c r="B27" s="1" t="s">
        <v>25</v>
      </c>
      <c r="C27" s="1"/>
      <c r="D27" s="1" t="s">
        <v>16</v>
      </c>
      <c r="E27" s="15" t="s">
        <v>7</v>
      </c>
      <c r="F27" s="1" t="s">
        <v>52</v>
      </c>
      <c r="G27" s="1" t="s">
        <v>7</v>
      </c>
    </row>
  </sheetData>
  <sheetProtection/>
  <mergeCells count="1">
    <mergeCell ref="A2:G2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spans="1:6" ht="165" customHeight="1">
      <c r="A1" s="10" t="s">
        <v>14</v>
      </c>
      <c r="B1" s="11"/>
      <c r="C1" s="11"/>
      <c r="D1" s="11"/>
      <c r="E1" s="11"/>
      <c r="F1" s="1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Михайловна</cp:lastModifiedBy>
  <cp:lastPrinted>2018-05-11T09:37:06Z</cp:lastPrinted>
  <dcterms:created xsi:type="dcterms:W3CDTF">1996-10-08T23:32:33Z</dcterms:created>
  <dcterms:modified xsi:type="dcterms:W3CDTF">2018-05-11T09:37:52Z</dcterms:modified>
  <cp:category/>
  <cp:version/>
  <cp:contentType/>
  <cp:contentStatus/>
</cp:coreProperties>
</file>