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зультаты 2017" sheetId="1" r:id="rId1"/>
    <sheet name="Ранжирование 2017" sheetId="2" r:id="rId2"/>
    <sheet name="Лист1" sheetId="3" r:id="rId3"/>
  </sheets>
  <definedNames>
    <definedName name="Z_1914191B_6717_4558_BEF3_E7FFA2EF37FD_.wvu.PrintArea" localSheetId="1" hidden="1">'Ранжирование 2017'!$A$1:$F$22</definedName>
    <definedName name="_xlnm.Print_Titles" localSheetId="0">'Результаты 2017'!$A:$B,'Результаты 2017'!$2:$3</definedName>
    <definedName name="_xlnm.Print_Area" localSheetId="2">'Лист1'!$A$1:$O$34</definedName>
    <definedName name="_xlnm.Print_Area" localSheetId="1">'Ранжирование 2017'!$A$1:$G$22</definedName>
    <definedName name="_xlnm.Print_Area" localSheetId="0">'Результаты 2017'!$A$1:$W$17</definedName>
  </definedNames>
  <calcPr fullCalcOnLoad="1"/>
</workbook>
</file>

<file path=xl/sharedStrings.xml><?xml version="1.0" encoding="utf-8"?>
<sst xmlns="http://schemas.openxmlformats.org/spreadsheetml/2006/main" count="167" uniqueCount="73">
  <si>
    <t>№ п/п</t>
  </si>
  <si>
    <t>Наименование территориального округа/муниципального образования</t>
  </si>
  <si>
    <t>Рейтинг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</si>
  <si>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</si>
  <si>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</si>
  <si>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</si>
  <si>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</si>
  <si>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</si>
  <si>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</si>
  <si>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</si>
  <si>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</si>
  <si>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</si>
  <si>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</si>
  <si>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</si>
  <si>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</si>
  <si>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</si>
  <si>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МПА1</t>
  </si>
  <si>
    <t>МПА2</t>
  </si>
  <si>
    <t>МПА3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</si>
  <si>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</si>
  <si>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</si>
  <si>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</si>
  <si>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</si>
  <si>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</si>
  <si>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</si>
  <si>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</si>
  <si>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</si>
  <si>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*** -  муниципальное образование не соответствует критериям отбора для присвоения I и II Степени качества</t>
  </si>
  <si>
    <t>1</t>
  </si>
  <si>
    <t>III Степень</t>
  </si>
  <si>
    <t>5</t>
  </si>
  <si>
    <t>7</t>
  </si>
  <si>
    <t>2</t>
  </si>
  <si>
    <t>6</t>
  </si>
  <si>
    <t>1 степень</t>
  </si>
  <si>
    <t>2 степень</t>
  </si>
  <si>
    <t>3 степень</t>
  </si>
  <si>
    <t>Ранжирование муниципальных образований по результатам оценки качества управления муниципальными финансами за 2017 год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</si>
  <si>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</si>
  <si>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</si>
  <si>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</si>
  <si>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</si>
  <si>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ОБП3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</si>
  <si>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</si>
  <si>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r>
      <t xml:space="preserve">Размещение нормативных правовых актов, документов и материалов, указанных в индикаторах </t>
    </r>
    <r>
      <rPr>
        <sz val="10"/>
        <rFont val="Times New Roman"/>
        <family val="1"/>
      </rPr>
      <t>МПА1</t>
    </r>
    <r>
      <rPr>
        <sz val="10"/>
        <color indexed="8"/>
        <rFont val="Times New Roman"/>
        <family val="1"/>
      </rPr>
      <t xml:space="preserve"> - </t>
    </r>
    <r>
      <rPr>
        <sz val="10"/>
        <rFont val="Times New Roman"/>
        <family val="1"/>
      </rPr>
      <t>МПА</t>
    </r>
    <r>
      <rPr>
        <sz val="10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</si>
  <si>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</si>
  <si>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</si>
  <si>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</si>
  <si>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3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</si>
  <si>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9 предусмотренных приказом</t>
  </si>
  <si>
    <t>Информация о результатах мониторинг и оценка качества управления муниципальными финансами в муниципальных образованиях Ермаковского района (далее - результаты мониторинга) за 2017 год, проведенных в соответствии с приказом финансового управления от 26.03.2018  № 18</t>
  </si>
  <si>
    <t>Араданский сельсовет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</si>
  <si>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</si>
  <si>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</si>
  <si>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</si>
  <si>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</si>
  <si>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</si>
  <si>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</si>
  <si>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</si>
  <si>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</si>
  <si>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</si>
  <si>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</si>
  <si>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Салбинский сельсовет</t>
  </si>
  <si>
    <t>Семенниковский сельсовет</t>
  </si>
  <si>
    <t>Танзыбейский сельсовет</t>
  </si>
  <si>
    <t xml:space="preserve">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5 из 9 индикаторов ОБП1-ОБП9 соответствуют нормативным.
</t>
  </si>
  <si>
    <t>**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3 из 9 индикаторов ОБП1-ОБП9 соответствуют нормативным.</t>
  </si>
  <si>
    <t>Количество индикаторов состояния нормативной правовой базы, значения которых соответствуют нормативным (МПА) 
из 3 предусмотренных приказом</t>
  </si>
  <si>
    <t>3-4</t>
  </si>
  <si>
    <t>6-7</t>
  </si>
  <si>
    <t>2-3</t>
  </si>
  <si>
    <t>4-5</t>
  </si>
  <si>
    <t>Оценка качества управления муниципальными финансами 
(max 15)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</si>
</sst>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top"/>
      <protection/>
    </xf>
    <xf numFmtId="49" fontId="5" fillId="0" borderId="11" xfId="53" applyNumberFormat="1" applyFont="1" applyFill="1" applyBorder="1" applyAlignment="1">
      <alignment horizontal="center" vertical="top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33" borderId="0" xfId="53" applyFont="1" applyFill="1" applyAlignment="1">
      <alignment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1" fontId="7" fillId="33" borderId="11" xfId="53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49" fontId="5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" fillId="7" borderId="11" xfId="53" applyFont="1" applyFill="1" applyBorder="1" applyAlignment="1">
      <alignment horizontal="center" vertical="center" wrapText="1"/>
      <protection/>
    </xf>
    <xf numFmtId="0" fontId="44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6" fillId="7" borderId="0" xfId="53" applyFont="1" applyFill="1" applyAlignment="1">
      <alignment horizontal="center" vertical="center" wrapText="1"/>
      <protection/>
    </xf>
    <xf numFmtId="164" fontId="9" fillId="7" borderId="11" xfId="55" applyNumberFormat="1" applyFont="1" applyFill="1" applyBorder="1" applyAlignment="1">
      <alignment horizontal="center" vertical="center" wrapText="1"/>
      <protection/>
    </xf>
    <xf numFmtId="0" fontId="6" fillId="7" borderId="0" xfId="53" applyFont="1" applyFill="1" applyAlignment="1">
      <alignment vertical="center" wrapText="1"/>
      <protection/>
    </xf>
    <xf numFmtId="1" fontId="7" fillId="33" borderId="11" xfId="53" applyNumberFormat="1" applyFont="1" applyFill="1" applyBorder="1" applyAlignment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13" borderId="11" xfId="53" applyFont="1" applyFill="1" applyBorder="1" applyAlignment="1">
      <alignment horizontal="center" vertical="center" wrapText="1"/>
      <protection/>
    </xf>
    <xf numFmtId="0" fontId="4" fillId="7" borderId="13" xfId="53" applyFont="1" applyFill="1" applyBorder="1" applyAlignment="1">
      <alignment horizontal="center" vertical="center" wrapText="1"/>
      <protection/>
    </xf>
    <xf numFmtId="0" fontId="4" fillId="7" borderId="14" xfId="53" applyFont="1" applyFill="1" applyBorder="1" applyAlignment="1">
      <alignment horizontal="center" vertical="center" wrapText="1"/>
      <protection/>
    </xf>
    <xf numFmtId="0" fontId="4" fillId="7" borderId="15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9" fillId="7" borderId="11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оказатели БК на 1 апреля 2005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view="pageBreakPreview" zoomScale="65" zoomScaleSheetLayoutView="65" zoomScalePageLayoutView="0" workbookViewId="0" topLeftCell="A1">
      <pane xSplit="3" ySplit="3" topLeftCell="L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5.140625" style="1" customWidth="1"/>
    <col min="2" max="2" width="35.8515625" style="2" customWidth="1"/>
    <col min="3" max="3" width="25.7109375" style="2" customWidth="1"/>
    <col min="4" max="4" width="23.57421875" style="2" customWidth="1"/>
    <col min="5" max="5" width="23.140625" style="2" customWidth="1"/>
    <col min="6" max="6" width="24.8515625" style="2" customWidth="1"/>
    <col min="7" max="7" width="23.421875" style="2" customWidth="1"/>
    <col min="8" max="8" width="21.421875" style="2" customWidth="1"/>
    <col min="9" max="9" width="23.00390625" style="2" customWidth="1"/>
    <col min="10" max="10" width="22.00390625" style="2" customWidth="1"/>
    <col min="11" max="11" width="25.00390625" style="2" customWidth="1"/>
    <col min="12" max="12" width="23.57421875" style="2" customWidth="1"/>
    <col min="13" max="14" width="19.8515625" style="2" customWidth="1"/>
    <col min="15" max="15" width="2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3" ht="54" customHeight="1">
      <c r="A1" s="3"/>
      <c r="B1" s="3"/>
      <c r="C1" s="40" t="s">
        <v>50</v>
      </c>
      <c r="D1" s="40"/>
      <c r="E1" s="40"/>
      <c r="F1" s="40"/>
      <c r="G1" s="40"/>
      <c r="H1" s="40"/>
      <c r="I1" s="40"/>
      <c r="J1" s="40"/>
      <c r="K1" s="3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3"/>
    </row>
    <row r="2" spans="1:23" s="31" customFormat="1" ht="409.5">
      <c r="A2" s="28" t="s">
        <v>0</v>
      </c>
      <c r="B2" s="28" t="s">
        <v>1</v>
      </c>
      <c r="C2" s="28" t="s">
        <v>47</v>
      </c>
      <c r="D2" s="29" t="s">
        <v>38</v>
      </c>
      <c r="E2" s="29" t="s">
        <v>39</v>
      </c>
      <c r="F2" s="29" t="s">
        <v>5</v>
      </c>
      <c r="G2" s="28" t="s">
        <v>48</v>
      </c>
      <c r="H2" s="29" t="s">
        <v>6</v>
      </c>
      <c r="I2" s="29" t="s">
        <v>7</v>
      </c>
      <c r="J2" s="29" t="s">
        <v>8</v>
      </c>
      <c r="K2" s="28" t="s">
        <v>49</v>
      </c>
      <c r="L2" s="29" t="s">
        <v>40</v>
      </c>
      <c r="M2" s="29" t="s">
        <v>41</v>
      </c>
      <c r="N2" s="30" t="s">
        <v>9</v>
      </c>
      <c r="O2" s="29" t="s">
        <v>10</v>
      </c>
      <c r="P2" s="29" t="s">
        <v>11</v>
      </c>
      <c r="Q2" s="29" t="s">
        <v>43</v>
      </c>
      <c r="R2" s="29" t="s">
        <v>44</v>
      </c>
      <c r="S2" s="29" t="s">
        <v>45</v>
      </c>
      <c r="T2" s="29" t="s">
        <v>46</v>
      </c>
      <c r="U2" s="37" t="s">
        <v>12</v>
      </c>
      <c r="V2" s="38"/>
      <c r="W2" s="39"/>
    </row>
    <row r="3" spans="1:23" s="33" customFormat="1" ht="15.75">
      <c r="A3" s="28"/>
      <c r="B3" s="28"/>
      <c r="C3" s="28"/>
      <c r="D3" s="32" t="s">
        <v>13</v>
      </c>
      <c r="E3" s="32" t="s">
        <v>14</v>
      </c>
      <c r="F3" s="32" t="s">
        <v>15</v>
      </c>
      <c r="G3" s="28"/>
      <c r="H3" s="32" t="s">
        <v>16</v>
      </c>
      <c r="I3" s="32" t="s">
        <v>17</v>
      </c>
      <c r="J3" s="32" t="s">
        <v>18</v>
      </c>
      <c r="K3" s="28"/>
      <c r="L3" s="32" t="s">
        <v>19</v>
      </c>
      <c r="M3" s="32" t="s">
        <v>20</v>
      </c>
      <c r="N3" s="32" t="s">
        <v>42</v>
      </c>
      <c r="O3" s="32" t="s">
        <v>21</v>
      </c>
      <c r="P3" s="32" t="s">
        <v>22</v>
      </c>
      <c r="Q3" s="32" t="s">
        <v>23</v>
      </c>
      <c r="R3" s="32" t="s">
        <v>24</v>
      </c>
      <c r="S3" s="32" t="s">
        <v>25</v>
      </c>
      <c r="T3" s="32" t="s">
        <v>26</v>
      </c>
      <c r="U3" s="28" t="s">
        <v>34</v>
      </c>
      <c r="V3" s="28" t="s">
        <v>35</v>
      </c>
      <c r="W3" s="28" t="s">
        <v>36</v>
      </c>
    </row>
    <row r="4" spans="1:23" s="20" customFormat="1" ht="15.75">
      <c r="A4" s="21">
        <v>1</v>
      </c>
      <c r="B4" s="35" t="s">
        <v>51</v>
      </c>
      <c r="C4" s="36">
        <f>SUM(D4:F4)</f>
        <v>3</v>
      </c>
      <c r="D4" s="21">
        <v>1</v>
      </c>
      <c r="E4" s="21">
        <v>1</v>
      </c>
      <c r="F4" s="21">
        <v>1</v>
      </c>
      <c r="G4" s="36">
        <f>SUM(H4:J4)</f>
        <v>0</v>
      </c>
      <c r="H4" s="21">
        <v>0</v>
      </c>
      <c r="I4" s="21">
        <v>0</v>
      </c>
      <c r="J4" s="21">
        <v>0</v>
      </c>
      <c r="K4" s="36">
        <f>SUM(L4:T4)</f>
        <v>3</v>
      </c>
      <c r="L4" s="21">
        <v>0</v>
      </c>
      <c r="M4" s="21">
        <v>0</v>
      </c>
      <c r="N4" s="21">
        <v>0</v>
      </c>
      <c r="O4" s="21">
        <v>1</v>
      </c>
      <c r="P4" s="21">
        <v>1</v>
      </c>
      <c r="Q4" s="21">
        <v>0</v>
      </c>
      <c r="R4" s="21">
        <v>0</v>
      </c>
      <c r="S4" s="21">
        <v>0</v>
      </c>
      <c r="T4" s="21">
        <v>1</v>
      </c>
      <c r="U4" s="21"/>
      <c r="V4" s="21"/>
      <c r="W4" s="21">
        <v>1</v>
      </c>
    </row>
    <row r="5" spans="1:23" s="20" customFormat="1" ht="15.75">
      <c r="A5" s="21">
        <f>A4+1</f>
        <v>2</v>
      </c>
      <c r="B5" s="35" t="s">
        <v>52</v>
      </c>
      <c r="C5" s="36">
        <f aca="true" t="shared" si="0" ref="C5:C17">SUM(D5:F5)</f>
        <v>3</v>
      </c>
      <c r="D5" s="21">
        <v>1</v>
      </c>
      <c r="E5" s="21">
        <v>1</v>
      </c>
      <c r="F5" s="21">
        <v>1</v>
      </c>
      <c r="G5" s="36">
        <f aca="true" t="shared" si="1" ref="G5:G17">SUM(H5:J5)</f>
        <v>2</v>
      </c>
      <c r="H5" s="21">
        <v>1</v>
      </c>
      <c r="I5" s="21">
        <v>0</v>
      </c>
      <c r="J5" s="21">
        <v>1</v>
      </c>
      <c r="K5" s="36">
        <f aca="true" t="shared" si="2" ref="K5:K17">SUM(L5:T5)</f>
        <v>8</v>
      </c>
      <c r="L5" s="21">
        <v>1</v>
      </c>
      <c r="M5" s="21">
        <v>1</v>
      </c>
      <c r="N5" s="21">
        <v>0</v>
      </c>
      <c r="O5" s="21">
        <v>1</v>
      </c>
      <c r="P5" s="21">
        <v>1</v>
      </c>
      <c r="Q5" s="21">
        <v>1</v>
      </c>
      <c r="R5" s="21">
        <v>1</v>
      </c>
      <c r="S5" s="21">
        <v>1</v>
      </c>
      <c r="T5" s="21">
        <v>1</v>
      </c>
      <c r="U5" s="21">
        <v>1</v>
      </c>
      <c r="V5" s="21"/>
      <c r="W5" s="21"/>
    </row>
    <row r="6" spans="1:23" s="20" customFormat="1" ht="15.75">
      <c r="A6" s="21">
        <f aca="true" t="shared" si="3" ref="A6:A17">A5+1</f>
        <v>3</v>
      </c>
      <c r="B6" s="35" t="s">
        <v>53</v>
      </c>
      <c r="C6" s="36">
        <f t="shared" si="0"/>
        <v>3</v>
      </c>
      <c r="D6" s="21">
        <v>1</v>
      </c>
      <c r="E6" s="21">
        <v>1</v>
      </c>
      <c r="F6" s="21">
        <v>1</v>
      </c>
      <c r="G6" s="36">
        <f t="shared" si="1"/>
        <v>2</v>
      </c>
      <c r="H6" s="21">
        <v>1</v>
      </c>
      <c r="I6" s="21">
        <v>1</v>
      </c>
      <c r="J6" s="21">
        <v>0</v>
      </c>
      <c r="K6" s="36">
        <f t="shared" si="2"/>
        <v>6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0</v>
      </c>
      <c r="R6" s="21">
        <v>0</v>
      </c>
      <c r="S6" s="21">
        <v>0</v>
      </c>
      <c r="T6" s="21">
        <v>1</v>
      </c>
      <c r="U6" s="21">
        <v>1</v>
      </c>
      <c r="V6" s="21"/>
      <c r="W6" s="21"/>
    </row>
    <row r="7" spans="1:23" s="20" customFormat="1" ht="15.75">
      <c r="A7" s="21">
        <f t="shared" si="3"/>
        <v>4</v>
      </c>
      <c r="B7" s="35" t="s">
        <v>54</v>
      </c>
      <c r="C7" s="36">
        <f t="shared" si="0"/>
        <v>3</v>
      </c>
      <c r="D7" s="21">
        <v>1</v>
      </c>
      <c r="E7" s="21">
        <v>1</v>
      </c>
      <c r="F7" s="21">
        <v>1</v>
      </c>
      <c r="G7" s="36">
        <f t="shared" si="1"/>
        <v>2</v>
      </c>
      <c r="H7" s="21">
        <v>1</v>
      </c>
      <c r="I7" s="21">
        <v>0</v>
      </c>
      <c r="J7" s="21">
        <v>1</v>
      </c>
      <c r="K7" s="36">
        <f t="shared" si="2"/>
        <v>7</v>
      </c>
      <c r="L7" s="21">
        <v>1</v>
      </c>
      <c r="M7" s="21">
        <v>1</v>
      </c>
      <c r="N7" s="21">
        <v>0</v>
      </c>
      <c r="O7" s="21">
        <v>1</v>
      </c>
      <c r="P7" s="21">
        <v>1</v>
      </c>
      <c r="Q7" s="21">
        <v>0</v>
      </c>
      <c r="R7" s="21">
        <v>1</v>
      </c>
      <c r="S7" s="21">
        <v>1</v>
      </c>
      <c r="T7" s="21">
        <v>1</v>
      </c>
      <c r="U7" s="21">
        <v>1</v>
      </c>
      <c r="V7" s="21"/>
      <c r="W7" s="21"/>
    </row>
    <row r="8" spans="1:23" s="20" customFormat="1" ht="15.75">
      <c r="A8" s="21">
        <f t="shared" si="3"/>
        <v>5</v>
      </c>
      <c r="B8" s="35" t="s">
        <v>55</v>
      </c>
      <c r="C8" s="36">
        <f t="shared" si="0"/>
        <v>3</v>
      </c>
      <c r="D8" s="21">
        <v>1</v>
      </c>
      <c r="E8" s="21">
        <v>1</v>
      </c>
      <c r="F8" s="21">
        <v>1</v>
      </c>
      <c r="G8" s="36">
        <f t="shared" si="1"/>
        <v>0</v>
      </c>
      <c r="H8" s="21">
        <v>0</v>
      </c>
      <c r="I8" s="21">
        <v>0</v>
      </c>
      <c r="J8" s="21">
        <v>0</v>
      </c>
      <c r="K8" s="36">
        <f t="shared" si="2"/>
        <v>6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0</v>
      </c>
      <c r="R8" s="21">
        <v>0</v>
      </c>
      <c r="S8" s="21">
        <v>0</v>
      </c>
      <c r="T8" s="21">
        <v>1</v>
      </c>
      <c r="U8" s="21"/>
      <c r="V8" s="21"/>
      <c r="W8" s="21">
        <v>1</v>
      </c>
    </row>
    <row r="9" spans="1:23" s="20" customFormat="1" ht="15.75">
      <c r="A9" s="21">
        <f t="shared" si="3"/>
        <v>6</v>
      </c>
      <c r="B9" s="35" t="s">
        <v>56</v>
      </c>
      <c r="C9" s="36">
        <f t="shared" si="0"/>
        <v>3</v>
      </c>
      <c r="D9" s="21">
        <v>1</v>
      </c>
      <c r="E9" s="21">
        <v>1</v>
      </c>
      <c r="F9" s="21">
        <v>1</v>
      </c>
      <c r="G9" s="36">
        <f t="shared" si="1"/>
        <v>0</v>
      </c>
      <c r="H9" s="21">
        <v>0</v>
      </c>
      <c r="I9" s="21">
        <v>0</v>
      </c>
      <c r="J9" s="21">
        <v>0</v>
      </c>
      <c r="K9" s="36">
        <f t="shared" si="2"/>
        <v>5</v>
      </c>
      <c r="L9" s="21">
        <v>1</v>
      </c>
      <c r="M9" s="21">
        <v>1</v>
      </c>
      <c r="N9" s="21">
        <v>0</v>
      </c>
      <c r="O9" s="21">
        <v>1</v>
      </c>
      <c r="P9" s="21">
        <v>1</v>
      </c>
      <c r="Q9" s="21">
        <v>0</v>
      </c>
      <c r="R9" s="21">
        <v>0</v>
      </c>
      <c r="S9" s="21">
        <v>0</v>
      </c>
      <c r="T9" s="21">
        <v>1</v>
      </c>
      <c r="U9" s="21"/>
      <c r="V9" s="21"/>
      <c r="W9" s="21">
        <v>1</v>
      </c>
    </row>
    <row r="10" spans="1:23" s="20" customFormat="1" ht="15.75">
      <c r="A10" s="21">
        <f t="shared" si="3"/>
        <v>7</v>
      </c>
      <c r="B10" s="35" t="s">
        <v>57</v>
      </c>
      <c r="C10" s="36">
        <f t="shared" si="0"/>
        <v>3</v>
      </c>
      <c r="D10" s="21">
        <v>1</v>
      </c>
      <c r="E10" s="21">
        <v>1</v>
      </c>
      <c r="F10" s="21">
        <v>1</v>
      </c>
      <c r="G10" s="36">
        <f t="shared" si="1"/>
        <v>2</v>
      </c>
      <c r="H10" s="21">
        <v>1</v>
      </c>
      <c r="I10" s="21">
        <v>1</v>
      </c>
      <c r="J10" s="21">
        <v>0</v>
      </c>
      <c r="K10" s="36">
        <f t="shared" si="2"/>
        <v>5</v>
      </c>
      <c r="L10" s="22">
        <v>1</v>
      </c>
      <c r="M10" s="22">
        <v>1</v>
      </c>
      <c r="N10" s="22">
        <v>0</v>
      </c>
      <c r="O10" s="34">
        <v>1</v>
      </c>
      <c r="P10" s="22">
        <v>1</v>
      </c>
      <c r="Q10" s="34">
        <v>0</v>
      </c>
      <c r="R10" s="22">
        <v>0</v>
      </c>
      <c r="S10" s="34">
        <v>0</v>
      </c>
      <c r="T10" s="21">
        <v>1</v>
      </c>
      <c r="U10" s="21">
        <v>1</v>
      </c>
      <c r="V10" s="21"/>
      <c r="W10" s="21"/>
    </row>
    <row r="11" spans="1:23" s="20" customFormat="1" ht="15.75">
      <c r="A11" s="21">
        <f t="shared" si="3"/>
        <v>8</v>
      </c>
      <c r="B11" s="35" t="s">
        <v>58</v>
      </c>
      <c r="C11" s="36">
        <f t="shared" si="0"/>
        <v>3</v>
      </c>
      <c r="D11" s="21">
        <v>1</v>
      </c>
      <c r="E11" s="21">
        <v>1</v>
      </c>
      <c r="F11" s="21">
        <v>1</v>
      </c>
      <c r="G11" s="36">
        <f t="shared" si="1"/>
        <v>2</v>
      </c>
      <c r="H11" s="21">
        <v>1</v>
      </c>
      <c r="I11" s="21">
        <v>0</v>
      </c>
      <c r="J11" s="21">
        <v>1</v>
      </c>
      <c r="K11" s="36">
        <f t="shared" si="2"/>
        <v>9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/>
      <c r="W11" s="21"/>
    </row>
    <row r="12" spans="1:23" s="20" customFormat="1" ht="15.75">
      <c r="A12" s="21">
        <f t="shared" si="3"/>
        <v>9</v>
      </c>
      <c r="B12" s="35" t="s">
        <v>59</v>
      </c>
      <c r="C12" s="36">
        <f t="shared" si="0"/>
        <v>3</v>
      </c>
      <c r="D12" s="21">
        <v>1</v>
      </c>
      <c r="E12" s="21">
        <v>1</v>
      </c>
      <c r="F12" s="21">
        <v>1</v>
      </c>
      <c r="G12" s="36">
        <f t="shared" si="1"/>
        <v>1</v>
      </c>
      <c r="H12" s="21">
        <v>1</v>
      </c>
      <c r="I12" s="21">
        <v>0</v>
      </c>
      <c r="J12" s="21">
        <v>0</v>
      </c>
      <c r="K12" s="36">
        <f t="shared" si="2"/>
        <v>6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0</v>
      </c>
      <c r="R12" s="21">
        <v>0</v>
      </c>
      <c r="S12" s="21">
        <v>0</v>
      </c>
      <c r="T12" s="21">
        <v>1</v>
      </c>
      <c r="U12" s="21"/>
      <c r="V12" s="21"/>
      <c r="W12" s="21">
        <v>1</v>
      </c>
    </row>
    <row r="13" spans="1:23" s="20" customFormat="1" ht="15.75">
      <c r="A13" s="21">
        <f t="shared" si="3"/>
        <v>10</v>
      </c>
      <c r="B13" s="35" t="s">
        <v>60</v>
      </c>
      <c r="C13" s="36">
        <f t="shared" si="0"/>
        <v>3</v>
      </c>
      <c r="D13" s="21">
        <v>1</v>
      </c>
      <c r="E13" s="21">
        <v>1</v>
      </c>
      <c r="F13" s="21">
        <v>1</v>
      </c>
      <c r="G13" s="36">
        <f t="shared" si="1"/>
        <v>1</v>
      </c>
      <c r="H13" s="21">
        <v>1</v>
      </c>
      <c r="I13" s="21">
        <v>0</v>
      </c>
      <c r="J13" s="21">
        <v>0</v>
      </c>
      <c r="K13" s="36">
        <f t="shared" si="2"/>
        <v>4</v>
      </c>
      <c r="L13" s="21">
        <v>0</v>
      </c>
      <c r="M13" s="21">
        <v>0</v>
      </c>
      <c r="N13" s="21">
        <v>0</v>
      </c>
      <c r="O13" s="21">
        <v>1</v>
      </c>
      <c r="P13" s="21">
        <v>1</v>
      </c>
      <c r="Q13" s="21">
        <v>0</v>
      </c>
      <c r="R13" s="21">
        <v>1</v>
      </c>
      <c r="S13" s="21">
        <v>0</v>
      </c>
      <c r="T13" s="21">
        <v>1</v>
      </c>
      <c r="U13" s="21"/>
      <c r="V13" s="21"/>
      <c r="W13" s="21">
        <v>1</v>
      </c>
    </row>
    <row r="14" spans="1:23" s="20" customFormat="1" ht="15.75">
      <c r="A14" s="21">
        <f t="shared" si="3"/>
        <v>11</v>
      </c>
      <c r="B14" s="35" t="s">
        <v>61</v>
      </c>
      <c r="C14" s="36">
        <f t="shared" si="0"/>
        <v>3</v>
      </c>
      <c r="D14" s="21">
        <v>1</v>
      </c>
      <c r="E14" s="21">
        <v>1</v>
      </c>
      <c r="F14" s="21">
        <v>1</v>
      </c>
      <c r="G14" s="36">
        <f t="shared" si="1"/>
        <v>2</v>
      </c>
      <c r="H14" s="21">
        <v>1</v>
      </c>
      <c r="I14" s="21">
        <v>0</v>
      </c>
      <c r="J14" s="21">
        <v>1</v>
      </c>
      <c r="K14" s="36">
        <f t="shared" si="2"/>
        <v>7</v>
      </c>
      <c r="L14" s="21">
        <v>1</v>
      </c>
      <c r="M14" s="21">
        <v>1</v>
      </c>
      <c r="N14" s="21">
        <v>0</v>
      </c>
      <c r="O14" s="21">
        <v>1</v>
      </c>
      <c r="P14" s="21">
        <v>1</v>
      </c>
      <c r="Q14" s="21">
        <v>1</v>
      </c>
      <c r="R14" s="21">
        <v>0</v>
      </c>
      <c r="S14" s="21">
        <v>1</v>
      </c>
      <c r="T14" s="21">
        <v>1</v>
      </c>
      <c r="U14" s="21">
        <v>1</v>
      </c>
      <c r="V14" s="21"/>
      <c r="W14" s="21"/>
    </row>
    <row r="15" spans="1:23" s="20" customFormat="1" ht="15.75">
      <c r="A15" s="21">
        <f t="shared" si="3"/>
        <v>12</v>
      </c>
      <c r="B15" s="35" t="s">
        <v>62</v>
      </c>
      <c r="C15" s="36">
        <f t="shared" si="0"/>
        <v>3</v>
      </c>
      <c r="D15" s="21">
        <v>1</v>
      </c>
      <c r="E15" s="21">
        <v>1</v>
      </c>
      <c r="F15" s="21">
        <v>1</v>
      </c>
      <c r="G15" s="36">
        <f t="shared" si="1"/>
        <v>1</v>
      </c>
      <c r="H15" s="21">
        <v>1</v>
      </c>
      <c r="I15" s="21">
        <v>0</v>
      </c>
      <c r="J15" s="21">
        <v>0</v>
      </c>
      <c r="K15" s="36">
        <f t="shared" si="2"/>
        <v>5</v>
      </c>
      <c r="L15" s="21">
        <v>1</v>
      </c>
      <c r="M15" s="21">
        <v>1</v>
      </c>
      <c r="N15" s="21">
        <v>0</v>
      </c>
      <c r="O15" s="21">
        <v>1</v>
      </c>
      <c r="P15" s="21">
        <v>1</v>
      </c>
      <c r="Q15" s="21">
        <v>0</v>
      </c>
      <c r="R15" s="21">
        <v>0</v>
      </c>
      <c r="S15" s="21">
        <v>0</v>
      </c>
      <c r="T15" s="21">
        <v>1</v>
      </c>
      <c r="U15" s="21"/>
      <c r="V15" s="21"/>
      <c r="W15" s="21">
        <v>1</v>
      </c>
    </row>
    <row r="16" spans="1:23" s="20" customFormat="1" ht="15.75">
      <c r="A16" s="21">
        <f t="shared" si="3"/>
        <v>13</v>
      </c>
      <c r="B16" s="35" t="s">
        <v>63</v>
      </c>
      <c r="C16" s="36">
        <f t="shared" si="0"/>
        <v>3</v>
      </c>
      <c r="D16" s="21">
        <v>1</v>
      </c>
      <c r="E16" s="21">
        <v>1</v>
      </c>
      <c r="F16" s="21">
        <v>1</v>
      </c>
      <c r="G16" s="36">
        <f t="shared" si="1"/>
        <v>2</v>
      </c>
      <c r="H16" s="21">
        <v>1</v>
      </c>
      <c r="I16" s="21">
        <v>0</v>
      </c>
      <c r="J16" s="21">
        <v>1</v>
      </c>
      <c r="K16" s="36">
        <f t="shared" si="2"/>
        <v>5</v>
      </c>
      <c r="L16" s="21">
        <v>1</v>
      </c>
      <c r="M16" s="21">
        <v>1</v>
      </c>
      <c r="N16" s="21">
        <v>0</v>
      </c>
      <c r="O16" s="21">
        <v>1</v>
      </c>
      <c r="P16" s="21">
        <v>1</v>
      </c>
      <c r="Q16" s="21">
        <v>0</v>
      </c>
      <c r="R16" s="21">
        <v>0</v>
      </c>
      <c r="S16" s="21">
        <v>0</v>
      </c>
      <c r="T16" s="21">
        <v>1</v>
      </c>
      <c r="U16" s="21">
        <v>1</v>
      </c>
      <c r="V16" s="21"/>
      <c r="W16" s="21"/>
    </row>
    <row r="17" spans="1:23" s="20" customFormat="1" ht="15.75">
      <c r="A17" s="21">
        <f t="shared" si="3"/>
        <v>14</v>
      </c>
      <c r="B17" s="35" t="s">
        <v>64</v>
      </c>
      <c r="C17" s="36">
        <f t="shared" si="0"/>
        <v>3</v>
      </c>
      <c r="D17" s="21">
        <v>1</v>
      </c>
      <c r="E17" s="21">
        <v>1</v>
      </c>
      <c r="F17" s="21">
        <v>1</v>
      </c>
      <c r="G17" s="36">
        <f t="shared" si="1"/>
        <v>2</v>
      </c>
      <c r="H17" s="21">
        <v>1</v>
      </c>
      <c r="I17" s="21">
        <v>1</v>
      </c>
      <c r="J17" s="21">
        <v>0</v>
      </c>
      <c r="K17" s="36">
        <f t="shared" si="2"/>
        <v>4</v>
      </c>
      <c r="L17" s="21">
        <v>0</v>
      </c>
      <c r="M17" s="21">
        <v>0</v>
      </c>
      <c r="N17" s="21">
        <v>1</v>
      </c>
      <c r="O17" s="21">
        <v>1</v>
      </c>
      <c r="P17" s="21">
        <v>1</v>
      </c>
      <c r="Q17" s="21">
        <v>0</v>
      </c>
      <c r="R17" s="21">
        <v>0</v>
      </c>
      <c r="S17" s="21">
        <v>0</v>
      </c>
      <c r="T17" s="21">
        <v>1</v>
      </c>
      <c r="U17" s="21"/>
      <c r="V17" s="21">
        <v>1</v>
      </c>
      <c r="W17" s="21"/>
    </row>
    <row r="18" spans="1:27" ht="81.75" customHeight="1">
      <c r="A18" s="10"/>
      <c r="B18" s="10"/>
      <c r="C18" s="41" t="s">
        <v>65</v>
      </c>
      <c r="D18" s="41"/>
      <c r="E18" s="41"/>
      <c r="F18" s="41"/>
      <c r="G18" s="41"/>
      <c r="H18" s="41"/>
      <c r="I18" s="41"/>
      <c r="J18" s="4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5"/>
      <c r="Y18" s="5"/>
      <c r="Z18" s="5"/>
      <c r="AA18" s="5"/>
    </row>
    <row r="19" spans="3:10" s="6" customFormat="1" ht="82.5" customHeight="1">
      <c r="C19" s="42" t="s">
        <v>66</v>
      </c>
      <c r="D19" s="42"/>
      <c r="E19" s="42"/>
      <c r="F19" s="42"/>
      <c r="G19" s="42"/>
      <c r="H19" s="42"/>
      <c r="I19" s="42"/>
      <c r="J19" s="42"/>
    </row>
    <row r="20" spans="3:10" s="6" customFormat="1" ht="24" customHeight="1">
      <c r="C20" s="42" t="s">
        <v>27</v>
      </c>
      <c r="D20" s="42"/>
      <c r="E20" s="42"/>
      <c r="F20" s="42"/>
      <c r="G20" s="7"/>
      <c r="H20" s="7"/>
      <c r="I20" s="7"/>
      <c r="J20" s="7"/>
    </row>
  </sheetData>
  <sheetProtection/>
  <mergeCells count="5">
    <mergeCell ref="U2:W2"/>
    <mergeCell ref="C1:J1"/>
    <mergeCell ref="C18:J18"/>
    <mergeCell ref="C19:J19"/>
    <mergeCell ref="C20:F20"/>
  </mergeCells>
  <printOptions/>
  <pageMargins left="0.3937007874015748" right="0.1968503937007874" top="0.1968503937007874" bottom="0.1968503937007874" header="0.5118110236220472" footer="0.5118110236220472"/>
  <pageSetup fitToWidth="0" horizontalDpi="600" verticalDpi="600" orientation="landscape" paperSize="8" scale="75" r:id="rId1"/>
  <headerFooter alignWithMargins="0">
    <oddFooter>&amp;R&amp;P</oddFooter>
  </headerFooter>
  <rowBreaks count="2" manualBreakCount="2">
    <brk id="17" max="22" man="1"/>
    <brk id="20" max="56" man="1"/>
  </rowBreaks>
  <colBreaks count="1" manualBreakCount="1">
    <brk id="10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70" zoomScaleSheetLayoutView="70" zoomScalePageLayoutView="0" workbookViewId="0" topLeftCell="A1">
      <selection activeCell="E29" sqref="E29"/>
    </sheetView>
  </sheetViews>
  <sheetFormatPr defaultColWidth="9.140625" defaultRowHeight="15"/>
  <cols>
    <col min="1" max="1" width="7.7109375" style="18" customWidth="1"/>
    <col min="2" max="2" width="36.00390625" style="19" customWidth="1"/>
    <col min="3" max="3" width="29.7109375" style="18" customWidth="1"/>
    <col min="4" max="4" width="26.8515625" style="18" customWidth="1"/>
    <col min="5" max="5" width="27.140625" style="18" customWidth="1"/>
    <col min="6" max="6" width="22.140625" style="18" customWidth="1"/>
    <col min="7" max="7" width="13.57421875" style="18" customWidth="1"/>
    <col min="8" max="8" width="40.00390625" style="18" customWidth="1"/>
    <col min="9" max="16384" width="9.140625" style="18" customWidth="1"/>
  </cols>
  <sheetData>
    <row r="1" spans="6:7" ht="18.75">
      <c r="F1" s="43"/>
      <c r="G1" s="43"/>
    </row>
    <row r="3" spans="1:7" ht="21" customHeight="1">
      <c r="A3" s="11"/>
      <c r="B3" s="44" t="s">
        <v>37</v>
      </c>
      <c r="C3" s="44"/>
      <c r="D3" s="44"/>
      <c r="E3" s="44"/>
      <c r="F3" s="44"/>
      <c r="G3" s="44"/>
    </row>
    <row r="4" spans="1:7" ht="217.5" customHeight="1">
      <c r="A4" s="12" t="s">
        <v>0</v>
      </c>
      <c r="B4" s="23" t="s">
        <v>1</v>
      </c>
      <c r="C4" s="23" t="s">
        <v>47</v>
      </c>
      <c r="D4" s="23" t="s">
        <v>67</v>
      </c>
      <c r="E4" s="23" t="s">
        <v>49</v>
      </c>
      <c r="F4" s="23" t="s">
        <v>72</v>
      </c>
      <c r="G4" s="24" t="s">
        <v>2</v>
      </c>
    </row>
    <row r="5" spans="1:7" ht="18.75">
      <c r="A5" s="13"/>
      <c r="B5" s="13">
        <v>1</v>
      </c>
      <c r="C5" s="13">
        <v>2</v>
      </c>
      <c r="D5" s="13">
        <v>3</v>
      </c>
      <c r="E5" s="13">
        <v>4</v>
      </c>
      <c r="F5" s="14">
        <v>6</v>
      </c>
      <c r="G5" s="14" t="s">
        <v>31</v>
      </c>
    </row>
    <row r="6" spans="1:7" ht="18.75">
      <c r="A6" s="13"/>
      <c r="B6" s="45" t="s">
        <v>3</v>
      </c>
      <c r="C6" s="45"/>
      <c r="D6" s="45"/>
      <c r="E6" s="45"/>
      <c r="F6" s="45"/>
      <c r="G6" s="45"/>
    </row>
    <row r="7" spans="1:7" ht="37.5">
      <c r="A7" s="13">
        <v>1</v>
      </c>
      <c r="B7" s="47" t="s">
        <v>58</v>
      </c>
      <c r="C7" s="15">
        <v>3</v>
      </c>
      <c r="D7" s="15">
        <v>2</v>
      </c>
      <c r="E7" s="15">
        <v>9</v>
      </c>
      <c r="F7" s="16">
        <f aca="true" t="shared" si="0" ref="F7:F15">SUM(C7:E7)</f>
        <v>14</v>
      </c>
      <c r="G7" s="9" t="s">
        <v>28</v>
      </c>
    </row>
    <row r="8" spans="1:7" ht="19.5" customHeight="1">
      <c r="A8" s="13">
        <v>2</v>
      </c>
      <c r="B8" s="47" t="s">
        <v>52</v>
      </c>
      <c r="C8" s="15">
        <v>3</v>
      </c>
      <c r="D8" s="15">
        <v>2</v>
      </c>
      <c r="E8" s="15">
        <v>8</v>
      </c>
      <c r="F8" s="16">
        <f>SUM(C8:E8)</f>
        <v>13</v>
      </c>
      <c r="G8" s="9" t="s">
        <v>32</v>
      </c>
    </row>
    <row r="9" spans="1:7" ht="19.5" customHeight="1">
      <c r="A9" s="13">
        <v>3</v>
      </c>
      <c r="B9" s="47" t="s">
        <v>54</v>
      </c>
      <c r="C9" s="15">
        <v>3</v>
      </c>
      <c r="D9" s="15">
        <v>2</v>
      </c>
      <c r="E9" s="15">
        <v>7</v>
      </c>
      <c r="F9" s="16">
        <f>SUM(C9:E9)</f>
        <v>12</v>
      </c>
      <c r="G9" s="9" t="s">
        <v>68</v>
      </c>
    </row>
    <row r="10" spans="1:7" ht="19.5" customHeight="1">
      <c r="A10" s="13">
        <v>4</v>
      </c>
      <c r="B10" s="47" t="s">
        <v>61</v>
      </c>
      <c r="C10" s="15">
        <v>3</v>
      </c>
      <c r="D10" s="15">
        <v>2</v>
      </c>
      <c r="E10" s="15">
        <v>7</v>
      </c>
      <c r="F10" s="16">
        <f t="shared" si="0"/>
        <v>12</v>
      </c>
      <c r="G10" s="9" t="s">
        <v>68</v>
      </c>
    </row>
    <row r="11" spans="1:7" ht="19.5" customHeight="1">
      <c r="A11" s="13">
        <v>5</v>
      </c>
      <c r="B11" s="47" t="s">
        <v>53</v>
      </c>
      <c r="C11" s="15">
        <v>3</v>
      </c>
      <c r="D11" s="15">
        <v>2</v>
      </c>
      <c r="E11" s="15">
        <v>6</v>
      </c>
      <c r="F11" s="16">
        <f>SUM(C11:E11)</f>
        <v>11</v>
      </c>
      <c r="G11" s="9" t="s">
        <v>30</v>
      </c>
    </row>
    <row r="12" spans="1:7" ht="19.5" customHeight="1">
      <c r="A12" s="13">
        <v>6</v>
      </c>
      <c r="B12" s="47" t="s">
        <v>57</v>
      </c>
      <c r="C12" s="15">
        <v>3</v>
      </c>
      <c r="D12" s="15">
        <v>2</v>
      </c>
      <c r="E12" s="15">
        <v>5</v>
      </c>
      <c r="F12" s="16">
        <f>SUM(C12:E12)</f>
        <v>10</v>
      </c>
      <c r="G12" s="9" t="s">
        <v>69</v>
      </c>
    </row>
    <row r="13" spans="1:7" ht="19.5" customHeight="1">
      <c r="A13" s="13">
        <v>7</v>
      </c>
      <c r="B13" s="47" t="s">
        <v>63</v>
      </c>
      <c r="C13" s="15">
        <v>3</v>
      </c>
      <c r="D13" s="15">
        <v>2</v>
      </c>
      <c r="E13" s="15">
        <v>5</v>
      </c>
      <c r="F13" s="16">
        <f t="shared" si="0"/>
        <v>10</v>
      </c>
      <c r="G13" s="9" t="s">
        <v>69</v>
      </c>
    </row>
    <row r="14" spans="1:7" ht="18.75">
      <c r="A14" s="17"/>
      <c r="B14" s="46" t="s">
        <v>4</v>
      </c>
      <c r="C14" s="46"/>
      <c r="D14" s="46"/>
      <c r="E14" s="46"/>
      <c r="F14" s="46"/>
      <c r="G14" s="46"/>
    </row>
    <row r="15" spans="1:7" ht="37.5">
      <c r="A15" s="13">
        <v>1</v>
      </c>
      <c r="B15" s="47" t="s">
        <v>64</v>
      </c>
      <c r="C15" s="16">
        <v>3</v>
      </c>
      <c r="D15" s="16">
        <v>2</v>
      </c>
      <c r="E15" s="16">
        <v>4</v>
      </c>
      <c r="F15" s="16">
        <f t="shared" si="0"/>
        <v>9</v>
      </c>
      <c r="G15" s="16" t="s">
        <v>28</v>
      </c>
    </row>
    <row r="16" spans="1:8" ht="18.75">
      <c r="A16" s="13"/>
      <c r="B16" s="46" t="s">
        <v>29</v>
      </c>
      <c r="C16" s="46"/>
      <c r="D16" s="46"/>
      <c r="E16" s="46"/>
      <c r="F16" s="46"/>
      <c r="G16" s="46"/>
      <c r="H16" s="25"/>
    </row>
    <row r="17" spans="1:8" ht="37.5">
      <c r="A17" s="13">
        <v>1</v>
      </c>
      <c r="B17" s="47" t="s">
        <v>59</v>
      </c>
      <c r="C17" s="8">
        <v>3</v>
      </c>
      <c r="D17" s="8">
        <v>1</v>
      </c>
      <c r="E17" s="8">
        <v>6</v>
      </c>
      <c r="F17" s="16">
        <f aca="true" t="shared" si="1" ref="F17:F22">SUM(C17:E17)</f>
        <v>10</v>
      </c>
      <c r="G17" s="9" t="s">
        <v>28</v>
      </c>
      <c r="H17" s="27"/>
    </row>
    <row r="18" spans="1:8" ht="37.5">
      <c r="A18" s="13">
        <v>2</v>
      </c>
      <c r="B18" s="47" t="s">
        <v>55</v>
      </c>
      <c r="C18" s="8">
        <v>3</v>
      </c>
      <c r="D18" s="8">
        <v>0</v>
      </c>
      <c r="E18" s="8">
        <v>6</v>
      </c>
      <c r="F18" s="16">
        <f t="shared" si="1"/>
        <v>9</v>
      </c>
      <c r="G18" s="9" t="s">
        <v>70</v>
      </c>
      <c r="H18" s="26"/>
    </row>
    <row r="19" spans="1:8" ht="18.75">
      <c r="A19" s="13">
        <v>3</v>
      </c>
      <c r="B19" s="47" t="s">
        <v>62</v>
      </c>
      <c r="C19" s="8">
        <v>3</v>
      </c>
      <c r="D19" s="8">
        <v>1</v>
      </c>
      <c r="E19" s="8">
        <v>5</v>
      </c>
      <c r="F19" s="16">
        <f t="shared" si="1"/>
        <v>9</v>
      </c>
      <c r="G19" s="9" t="s">
        <v>70</v>
      </c>
      <c r="H19" s="27"/>
    </row>
    <row r="20" spans="1:8" ht="18.75">
      <c r="A20" s="13">
        <v>4</v>
      </c>
      <c r="B20" s="47" t="s">
        <v>60</v>
      </c>
      <c r="C20" s="8">
        <v>3</v>
      </c>
      <c r="D20" s="8">
        <v>1</v>
      </c>
      <c r="E20" s="8">
        <v>4</v>
      </c>
      <c r="F20" s="16">
        <f t="shared" si="1"/>
        <v>8</v>
      </c>
      <c r="G20" s="9" t="s">
        <v>71</v>
      </c>
      <c r="H20" s="27"/>
    </row>
    <row r="21" spans="1:8" ht="18.75">
      <c r="A21" s="13">
        <v>5</v>
      </c>
      <c r="B21" s="47" t="s">
        <v>56</v>
      </c>
      <c r="C21" s="8">
        <v>3</v>
      </c>
      <c r="D21" s="8">
        <v>0</v>
      </c>
      <c r="E21" s="8">
        <v>5</v>
      </c>
      <c r="F21" s="16">
        <f t="shared" si="1"/>
        <v>8</v>
      </c>
      <c r="G21" s="9" t="s">
        <v>71</v>
      </c>
      <c r="H21" s="26"/>
    </row>
    <row r="22" spans="1:8" ht="18.75">
      <c r="A22" s="13">
        <v>6</v>
      </c>
      <c r="B22" s="47" t="s">
        <v>51</v>
      </c>
      <c r="C22" s="8">
        <v>3</v>
      </c>
      <c r="D22" s="8">
        <v>0</v>
      </c>
      <c r="E22" s="8">
        <v>3</v>
      </c>
      <c r="F22" s="16">
        <f t="shared" si="1"/>
        <v>6</v>
      </c>
      <c r="G22" s="9" t="s">
        <v>33</v>
      </c>
      <c r="H22" s="26"/>
    </row>
  </sheetData>
  <sheetProtection/>
  <mergeCells count="5">
    <mergeCell ref="F1:G1"/>
    <mergeCell ref="B3:G3"/>
    <mergeCell ref="B6:G6"/>
    <mergeCell ref="B14:G14"/>
    <mergeCell ref="B16:G1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44" zoomScaleNormal="80" zoomScaleSheetLayoutView="44" zoomScalePageLayoutView="0" workbookViewId="0" topLeftCell="A1">
      <selection activeCell="F19" sqref="F19"/>
    </sheetView>
  </sheetViews>
  <sheetFormatPr defaultColWidth="9.140625" defaultRowHeight="15"/>
  <cols>
    <col min="1" max="1" width="5.140625" style="1" customWidth="1"/>
    <col min="2" max="2" width="27.421875" style="2" customWidth="1"/>
    <col min="3" max="3" width="19.8515625" style="2" customWidth="1"/>
    <col min="4" max="4" width="21.57421875" style="2" customWidth="1"/>
    <col min="5" max="5" width="23.140625" style="2" customWidth="1"/>
    <col min="6" max="6" width="20.421875" style="2" customWidth="1"/>
    <col min="7" max="7" width="20.8515625" style="2" customWidth="1"/>
    <col min="8" max="8" width="19.140625" style="2" customWidth="1"/>
    <col min="9" max="9" width="17.421875" style="2" customWidth="1"/>
    <col min="10" max="10" width="17.140625" style="2" customWidth="1"/>
    <col min="11" max="11" width="19.57421875" style="2" customWidth="1"/>
    <col min="12" max="12" width="23.57421875" style="2" customWidth="1"/>
    <col min="13" max="15" width="1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7" ht="54" customHeight="1">
      <c r="A1" s="3"/>
      <c r="B1" s="3"/>
      <c r="C1" s="40" t="s">
        <v>50</v>
      </c>
      <c r="D1" s="40"/>
      <c r="E1" s="40"/>
      <c r="F1" s="40"/>
      <c r="G1" s="40"/>
      <c r="H1" s="40"/>
      <c r="I1" s="40"/>
      <c r="J1" s="40"/>
      <c r="K1" s="3"/>
      <c r="L1" s="4"/>
      <c r="M1" s="4"/>
      <c r="N1" s="4"/>
      <c r="O1" s="4"/>
      <c r="P1" s="4"/>
      <c r="Q1" s="4"/>
      <c r="R1" s="4"/>
      <c r="S1" s="4"/>
      <c r="T1" s="4"/>
      <c r="U1" s="49"/>
      <c r="V1" s="49"/>
      <c r="W1" s="49"/>
      <c r="X1" s="20"/>
      <c r="Y1" s="20"/>
      <c r="Z1" s="20"/>
      <c r="AA1" s="20"/>
    </row>
    <row r="2" spans="1:27" s="31" customFormat="1" ht="409.5">
      <c r="A2" s="28" t="s">
        <v>0</v>
      </c>
      <c r="B2" s="28" t="s">
        <v>1</v>
      </c>
      <c r="C2" s="28" t="s">
        <v>47</v>
      </c>
      <c r="D2" s="29" t="s">
        <v>38</v>
      </c>
      <c r="E2" s="29" t="s">
        <v>39</v>
      </c>
      <c r="F2" s="29" t="s">
        <v>5</v>
      </c>
      <c r="G2" s="28" t="s">
        <v>48</v>
      </c>
      <c r="H2" s="29" t="s">
        <v>6</v>
      </c>
      <c r="I2" s="29" t="s">
        <v>7</v>
      </c>
      <c r="J2" s="29" t="s">
        <v>8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s="33" customFormat="1" ht="15.75">
      <c r="A3" s="28"/>
      <c r="B3" s="28"/>
      <c r="C3" s="28"/>
      <c r="D3" s="32" t="s">
        <v>13</v>
      </c>
      <c r="E3" s="32" t="s">
        <v>14</v>
      </c>
      <c r="F3" s="32" t="s">
        <v>15</v>
      </c>
      <c r="G3" s="28"/>
      <c r="H3" s="32" t="s">
        <v>16</v>
      </c>
      <c r="I3" s="32" t="s">
        <v>17</v>
      </c>
      <c r="J3" s="32" t="s">
        <v>18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10" s="20" customFormat="1" ht="15.75">
      <c r="A4" s="21">
        <v>1</v>
      </c>
      <c r="B4" s="35" t="s">
        <v>51</v>
      </c>
      <c r="C4" s="36">
        <f>SUM(D4:F4)</f>
        <v>3</v>
      </c>
      <c r="D4" s="21">
        <v>1</v>
      </c>
      <c r="E4" s="21">
        <v>1</v>
      </c>
      <c r="F4" s="21">
        <v>1</v>
      </c>
      <c r="G4" s="36">
        <f>SUM(H4:J4)</f>
        <v>0</v>
      </c>
      <c r="H4" s="21">
        <v>0</v>
      </c>
      <c r="I4" s="21">
        <v>0</v>
      </c>
      <c r="J4" s="21">
        <v>0</v>
      </c>
    </row>
    <row r="5" spans="1:10" s="20" customFormat="1" ht="15.75">
      <c r="A5" s="21">
        <f>A4+1</f>
        <v>2</v>
      </c>
      <c r="B5" s="35" t="s">
        <v>52</v>
      </c>
      <c r="C5" s="36">
        <f aca="true" t="shared" si="0" ref="C5:C17">SUM(D5:F5)</f>
        <v>3</v>
      </c>
      <c r="D5" s="21">
        <v>1</v>
      </c>
      <c r="E5" s="21">
        <v>1</v>
      </c>
      <c r="F5" s="21">
        <v>1</v>
      </c>
      <c r="G5" s="36">
        <f aca="true" t="shared" si="1" ref="G5:G17">SUM(H5:J5)</f>
        <v>2</v>
      </c>
      <c r="H5" s="21">
        <v>1</v>
      </c>
      <c r="I5" s="21">
        <v>0</v>
      </c>
      <c r="J5" s="21">
        <v>1</v>
      </c>
    </row>
    <row r="6" spans="1:10" s="20" customFormat="1" ht="15.75">
      <c r="A6" s="21">
        <f aca="true" t="shared" si="2" ref="A6:A17">A5+1</f>
        <v>3</v>
      </c>
      <c r="B6" s="35" t="s">
        <v>53</v>
      </c>
      <c r="C6" s="36">
        <f t="shared" si="0"/>
        <v>3</v>
      </c>
      <c r="D6" s="21">
        <v>1</v>
      </c>
      <c r="E6" s="21">
        <v>1</v>
      </c>
      <c r="F6" s="21">
        <v>1</v>
      </c>
      <c r="G6" s="36">
        <f t="shared" si="1"/>
        <v>2</v>
      </c>
      <c r="H6" s="21">
        <v>1</v>
      </c>
      <c r="I6" s="21">
        <v>1</v>
      </c>
      <c r="J6" s="21">
        <v>0</v>
      </c>
    </row>
    <row r="7" spans="1:10" s="20" customFormat="1" ht="15.75">
      <c r="A7" s="21">
        <f t="shared" si="2"/>
        <v>4</v>
      </c>
      <c r="B7" s="35" t="s">
        <v>54</v>
      </c>
      <c r="C7" s="36">
        <f t="shared" si="0"/>
        <v>3</v>
      </c>
      <c r="D7" s="21">
        <v>1</v>
      </c>
      <c r="E7" s="21">
        <v>1</v>
      </c>
      <c r="F7" s="21">
        <v>1</v>
      </c>
      <c r="G7" s="36">
        <f t="shared" si="1"/>
        <v>2</v>
      </c>
      <c r="H7" s="21">
        <v>1</v>
      </c>
      <c r="I7" s="21">
        <v>0</v>
      </c>
      <c r="J7" s="21">
        <v>1</v>
      </c>
    </row>
    <row r="8" spans="1:10" s="20" customFormat="1" ht="15.75">
      <c r="A8" s="21">
        <f t="shared" si="2"/>
        <v>5</v>
      </c>
      <c r="B8" s="35" t="s">
        <v>55</v>
      </c>
      <c r="C8" s="36">
        <f t="shared" si="0"/>
        <v>3</v>
      </c>
      <c r="D8" s="21">
        <v>1</v>
      </c>
      <c r="E8" s="21">
        <v>1</v>
      </c>
      <c r="F8" s="21">
        <v>1</v>
      </c>
      <c r="G8" s="36">
        <f t="shared" si="1"/>
        <v>0</v>
      </c>
      <c r="H8" s="21">
        <v>0</v>
      </c>
      <c r="I8" s="21">
        <v>0</v>
      </c>
      <c r="J8" s="21">
        <v>0</v>
      </c>
    </row>
    <row r="9" spans="1:10" s="20" customFormat="1" ht="15.75">
      <c r="A9" s="21">
        <f t="shared" si="2"/>
        <v>6</v>
      </c>
      <c r="B9" s="35" t="s">
        <v>56</v>
      </c>
      <c r="C9" s="36">
        <f t="shared" si="0"/>
        <v>3</v>
      </c>
      <c r="D9" s="21">
        <v>1</v>
      </c>
      <c r="E9" s="21">
        <v>1</v>
      </c>
      <c r="F9" s="21">
        <v>1</v>
      </c>
      <c r="G9" s="36">
        <f t="shared" si="1"/>
        <v>0</v>
      </c>
      <c r="H9" s="21">
        <v>0</v>
      </c>
      <c r="I9" s="21">
        <v>0</v>
      </c>
      <c r="J9" s="21">
        <v>0</v>
      </c>
    </row>
    <row r="10" spans="1:10" s="20" customFormat="1" ht="15.75">
      <c r="A10" s="21">
        <f t="shared" si="2"/>
        <v>7</v>
      </c>
      <c r="B10" s="35" t="s">
        <v>57</v>
      </c>
      <c r="C10" s="36">
        <f t="shared" si="0"/>
        <v>3</v>
      </c>
      <c r="D10" s="21">
        <v>1</v>
      </c>
      <c r="E10" s="21">
        <v>1</v>
      </c>
      <c r="F10" s="21">
        <v>1</v>
      </c>
      <c r="G10" s="36">
        <f t="shared" si="1"/>
        <v>2</v>
      </c>
      <c r="H10" s="21">
        <v>1</v>
      </c>
      <c r="I10" s="21">
        <v>1</v>
      </c>
      <c r="J10" s="21">
        <v>0</v>
      </c>
    </row>
    <row r="11" spans="1:10" s="20" customFormat="1" ht="15.75">
      <c r="A11" s="21">
        <f t="shared" si="2"/>
        <v>8</v>
      </c>
      <c r="B11" s="35" t="s">
        <v>58</v>
      </c>
      <c r="C11" s="36">
        <f t="shared" si="0"/>
        <v>3</v>
      </c>
      <c r="D11" s="21">
        <v>1</v>
      </c>
      <c r="E11" s="21">
        <v>1</v>
      </c>
      <c r="F11" s="21">
        <v>1</v>
      </c>
      <c r="G11" s="36">
        <f t="shared" si="1"/>
        <v>2</v>
      </c>
      <c r="H11" s="21">
        <v>1</v>
      </c>
      <c r="I11" s="21">
        <v>0</v>
      </c>
      <c r="J11" s="21">
        <v>1</v>
      </c>
    </row>
    <row r="12" spans="1:10" s="20" customFormat="1" ht="15.75">
      <c r="A12" s="21">
        <f t="shared" si="2"/>
        <v>9</v>
      </c>
      <c r="B12" s="35" t="s">
        <v>59</v>
      </c>
      <c r="C12" s="36">
        <f t="shared" si="0"/>
        <v>3</v>
      </c>
      <c r="D12" s="21">
        <v>1</v>
      </c>
      <c r="E12" s="21">
        <v>1</v>
      </c>
      <c r="F12" s="21">
        <v>1</v>
      </c>
      <c r="G12" s="36">
        <f t="shared" si="1"/>
        <v>1</v>
      </c>
      <c r="H12" s="21">
        <v>1</v>
      </c>
      <c r="I12" s="21">
        <v>0</v>
      </c>
      <c r="J12" s="21">
        <v>0</v>
      </c>
    </row>
    <row r="13" spans="1:10" s="20" customFormat="1" ht="15.75">
      <c r="A13" s="21">
        <f t="shared" si="2"/>
        <v>10</v>
      </c>
      <c r="B13" s="35" t="s">
        <v>60</v>
      </c>
      <c r="C13" s="36">
        <f t="shared" si="0"/>
        <v>3</v>
      </c>
      <c r="D13" s="21">
        <v>1</v>
      </c>
      <c r="E13" s="21">
        <v>1</v>
      </c>
      <c r="F13" s="21">
        <v>1</v>
      </c>
      <c r="G13" s="36">
        <f t="shared" si="1"/>
        <v>1</v>
      </c>
      <c r="H13" s="21">
        <v>1</v>
      </c>
      <c r="I13" s="21">
        <v>0</v>
      </c>
      <c r="J13" s="21">
        <v>0</v>
      </c>
    </row>
    <row r="14" spans="1:10" s="20" customFormat="1" ht="15.75">
      <c r="A14" s="21">
        <f t="shared" si="2"/>
        <v>11</v>
      </c>
      <c r="B14" s="35" t="s">
        <v>61</v>
      </c>
      <c r="C14" s="36">
        <f t="shared" si="0"/>
        <v>3</v>
      </c>
      <c r="D14" s="21">
        <v>1</v>
      </c>
      <c r="E14" s="21">
        <v>1</v>
      </c>
      <c r="F14" s="21">
        <v>1</v>
      </c>
      <c r="G14" s="36">
        <f t="shared" si="1"/>
        <v>2</v>
      </c>
      <c r="H14" s="21">
        <v>1</v>
      </c>
      <c r="I14" s="21">
        <v>0</v>
      </c>
      <c r="J14" s="21">
        <v>1</v>
      </c>
    </row>
    <row r="15" spans="1:10" s="20" customFormat="1" ht="15.75">
      <c r="A15" s="21">
        <f t="shared" si="2"/>
        <v>12</v>
      </c>
      <c r="B15" s="35" t="s">
        <v>62</v>
      </c>
      <c r="C15" s="36">
        <f t="shared" si="0"/>
        <v>3</v>
      </c>
      <c r="D15" s="21">
        <v>1</v>
      </c>
      <c r="E15" s="21">
        <v>1</v>
      </c>
      <c r="F15" s="21">
        <v>1</v>
      </c>
      <c r="G15" s="36">
        <f t="shared" si="1"/>
        <v>1</v>
      </c>
      <c r="H15" s="21">
        <v>1</v>
      </c>
      <c r="I15" s="21">
        <v>0</v>
      </c>
      <c r="J15" s="21">
        <v>0</v>
      </c>
    </row>
    <row r="16" spans="1:10" s="20" customFormat="1" ht="15.75">
      <c r="A16" s="21">
        <f t="shared" si="2"/>
        <v>13</v>
      </c>
      <c r="B16" s="35" t="s">
        <v>63</v>
      </c>
      <c r="C16" s="36">
        <f t="shared" si="0"/>
        <v>3</v>
      </c>
      <c r="D16" s="21">
        <v>1</v>
      </c>
      <c r="E16" s="21">
        <v>1</v>
      </c>
      <c r="F16" s="21">
        <v>1</v>
      </c>
      <c r="G16" s="36">
        <f t="shared" si="1"/>
        <v>2</v>
      </c>
      <c r="H16" s="21">
        <v>1</v>
      </c>
      <c r="I16" s="21">
        <v>0</v>
      </c>
      <c r="J16" s="21">
        <v>1</v>
      </c>
    </row>
    <row r="17" spans="1:10" s="20" customFormat="1" ht="15.75">
      <c r="A17" s="21">
        <f t="shared" si="2"/>
        <v>14</v>
      </c>
      <c r="B17" s="35" t="s">
        <v>64</v>
      </c>
      <c r="C17" s="36">
        <f t="shared" si="0"/>
        <v>3</v>
      </c>
      <c r="D17" s="21">
        <v>1</v>
      </c>
      <c r="E17" s="21">
        <v>1</v>
      </c>
      <c r="F17" s="21">
        <v>1</v>
      </c>
      <c r="G17" s="36">
        <f t="shared" si="1"/>
        <v>2</v>
      </c>
      <c r="H17" s="21">
        <v>1</v>
      </c>
      <c r="I17" s="21">
        <v>1</v>
      </c>
      <c r="J17" s="21">
        <v>0</v>
      </c>
    </row>
    <row r="18" spans="1:27" ht="27" customHeight="1">
      <c r="A18" s="10"/>
      <c r="B18" s="10"/>
      <c r="C18" s="41"/>
      <c r="D18" s="41"/>
      <c r="E18" s="41"/>
      <c r="F18" s="41"/>
      <c r="G18" s="41"/>
      <c r="H18" s="41"/>
      <c r="I18" s="41"/>
      <c r="J18" s="4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5"/>
      <c r="Y18" s="5"/>
      <c r="Z18" s="5"/>
      <c r="AA18" s="5"/>
    </row>
    <row r="19" spans="1:15" s="31" customFormat="1" ht="293.25">
      <c r="A19" s="28" t="s">
        <v>0</v>
      </c>
      <c r="B19" s="28" t="s">
        <v>1</v>
      </c>
      <c r="C19" s="28" t="s">
        <v>49</v>
      </c>
      <c r="D19" s="29" t="s">
        <v>40</v>
      </c>
      <c r="E19" s="29" t="s">
        <v>41</v>
      </c>
      <c r="F19" s="30" t="s">
        <v>9</v>
      </c>
      <c r="G19" s="29" t="s">
        <v>10</v>
      </c>
      <c r="H19" s="29" t="s">
        <v>11</v>
      </c>
      <c r="I19" s="29" t="s">
        <v>43</v>
      </c>
      <c r="J19" s="29" t="s">
        <v>44</v>
      </c>
      <c r="K19" s="29" t="s">
        <v>45</v>
      </c>
      <c r="L19" s="29" t="s">
        <v>46</v>
      </c>
      <c r="M19" s="37" t="s">
        <v>12</v>
      </c>
      <c r="N19" s="38"/>
      <c r="O19" s="39"/>
    </row>
    <row r="20" spans="1:15" s="33" customFormat="1" ht="15.75">
      <c r="A20" s="28"/>
      <c r="B20" s="28"/>
      <c r="C20" s="28"/>
      <c r="D20" s="32" t="s">
        <v>19</v>
      </c>
      <c r="E20" s="32" t="s">
        <v>20</v>
      </c>
      <c r="F20" s="32" t="s">
        <v>42</v>
      </c>
      <c r="G20" s="32" t="s">
        <v>21</v>
      </c>
      <c r="H20" s="32" t="s">
        <v>22</v>
      </c>
      <c r="I20" s="32" t="s">
        <v>23</v>
      </c>
      <c r="J20" s="32" t="s">
        <v>24</v>
      </c>
      <c r="K20" s="32" t="s">
        <v>25</v>
      </c>
      <c r="L20" s="32" t="s">
        <v>26</v>
      </c>
      <c r="M20" s="50" t="s">
        <v>34</v>
      </c>
      <c r="N20" s="50" t="s">
        <v>35</v>
      </c>
      <c r="O20" s="50" t="s">
        <v>36</v>
      </c>
    </row>
    <row r="21" spans="1:15" s="20" customFormat="1" ht="15.75">
      <c r="A21" s="21">
        <v>1</v>
      </c>
      <c r="B21" s="35" t="s">
        <v>51</v>
      </c>
      <c r="C21" s="36">
        <f>SUM(D21:L21)</f>
        <v>3</v>
      </c>
      <c r="D21" s="21">
        <v>0</v>
      </c>
      <c r="E21" s="21">
        <v>0</v>
      </c>
      <c r="F21" s="21">
        <v>0</v>
      </c>
      <c r="G21" s="21">
        <v>1</v>
      </c>
      <c r="H21" s="21">
        <v>1</v>
      </c>
      <c r="I21" s="21">
        <v>0</v>
      </c>
      <c r="J21" s="21">
        <v>0</v>
      </c>
      <c r="K21" s="21">
        <v>0</v>
      </c>
      <c r="L21" s="21">
        <v>1</v>
      </c>
      <c r="M21" s="21"/>
      <c r="N21" s="21"/>
      <c r="O21" s="21">
        <v>1</v>
      </c>
    </row>
    <row r="22" spans="1:15" s="20" customFormat="1" ht="15.75">
      <c r="A22" s="21">
        <f>A21+1</f>
        <v>2</v>
      </c>
      <c r="B22" s="35" t="s">
        <v>52</v>
      </c>
      <c r="C22" s="36">
        <f aca="true" t="shared" si="3" ref="C22:C34">SUM(D22:L22)</f>
        <v>8</v>
      </c>
      <c r="D22" s="21">
        <v>1</v>
      </c>
      <c r="E22" s="21">
        <v>1</v>
      </c>
      <c r="F22" s="21">
        <v>0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/>
      <c r="O22" s="21"/>
    </row>
    <row r="23" spans="1:15" s="20" customFormat="1" ht="15.75">
      <c r="A23" s="21">
        <f aca="true" t="shared" si="4" ref="A23:A34">A22+1</f>
        <v>3</v>
      </c>
      <c r="B23" s="35" t="s">
        <v>53</v>
      </c>
      <c r="C23" s="36">
        <f t="shared" si="3"/>
        <v>6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0</v>
      </c>
      <c r="J23" s="21">
        <v>0</v>
      </c>
      <c r="K23" s="21">
        <v>0</v>
      </c>
      <c r="L23" s="21">
        <v>1</v>
      </c>
      <c r="M23" s="21">
        <v>1</v>
      </c>
      <c r="N23" s="21"/>
      <c r="O23" s="21"/>
    </row>
    <row r="24" spans="1:15" s="20" customFormat="1" ht="15.75">
      <c r="A24" s="21">
        <f t="shared" si="4"/>
        <v>4</v>
      </c>
      <c r="B24" s="35" t="s">
        <v>54</v>
      </c>
      <c r="C24" s="36">
        <f t="shared" si="3"/>
        <v>7</v>
      </c>
      <c r="D24" s="21">
        <v>1</v>
      </c>
      <c r="E24" s="21">
        <v>1</v>
      </c>
      <c r="F24" s="21">
        <v>0</v>
      </c>
      <c r="G24" s="21">
        <v>1</v>
      </c>
      <c r="H24" s="21">
        <v>1</v>
      </c>
      <c r="I24" s="21">
        <v>0</v>
      </c>
      <c r="J24" s="21">
        <v>1</v>
      </c>
      <c r="K24" s="21">
        <v>1</v>
      </c>
      <c r="L24" s="21">
        <v>1</v>
      </c>
      <c r="M24" s="21">
        <v>1</v>
      </c>
      <c r="N24" s="21"/>
      <c r="O24" s="21"/>
    </row>
    <row r="25" spans="1:15" s="20" customFormat="1" ht="15.75">
      <c r="A25" s="21">
        <f t="shared" si="4"/>
        <v>5</v>
      </c>
      <c r="B25" s="35" t="s">
        <v>55</v>
      </c>
      <c r="C25" s="36">
        <f t="shared" si="3"/>
        <v>6</v>
      </c>
      <c r="D25" s="21">
        <v>1</v>
      </c>
      <c r="E25" s="21">
        <v>1</v>
      </c>
      <c r="F25" s="21">
        <v>1</v>
      </c>
      <c r="G25" s="21">
        <v>1</v>
      </c>
      <c r="H25" s="21">
        <v>1</v>
      </c>
      <c r="I25" s="21">
        <v>0</v>
      </c>
      <c r="J25" s="21">
        <v>0</v>
      </c>
      <c r="K25" s="21">
        <v>0</v>
      </c>
      <c r="L25" s="21">
        <v>1</v>
      </c>
      <c r="M25" s="21"/>
      <c r="N25" s="21"/>
      <c r="O25" s="21">
        <v>1</v>
      </c>
    </row>
    <row r="26" spans="1:15" s="20" customFormat="1" ht="15.75">
      <c r="A26" s="21">
        <f t="shared" si="4"/>
        <v>6</v>
      </c>
      <c r="B26" s="35" t="s">
        <v>56</v>
      </c>
      <c r="C26" s="36">
        <f t="shared" si="3"/>
        <v>5</v>
      </c>
      <c r="D26" s="21">
        <v>1</v>
      </c>
      <c r="E26" s="21">
        <v>1</v>
      </c>
      <c r="F26" s="21">
        <v>0</v>
      </c>
      <c r="G26" s="21">
        <v>1</v>
      </c>
      <c r="H26" s="21">
        <v>1</v>
      </c>
      <c r="I26" s="21">
        <v>0</v>
      </c>
      <c r="J26" s="21">
        <v>0</v>
      </c>
      <c r="K26" s="21">
        <v>0</v>
      </c>
      <c r="L26" s="21">
        <v>1</v>
      </c>
      <c r="M26" s="21"/>
      <c r="N26" s="21"/>
      <c r="O26" s="21">
        <v>1</v>
      </c>
    </row>
    <row r="27" spans="1:15" s="20" customFormat="1" ht="15.75">
      <c r="A27" s="21">
        <f t="shared" si="4"/>
        <v>7</v>
      </c>
      <c r="B27" s="35" t="s">
        <v>57</v>
      </c>
      <c r="C27" s="36">
        <f t="shared" si="3"/>
        <v>5</v>
      </c>
      <c r="D27" s="22">
        <v>1</v>
      </c>
      <c r="E27" s="22">
        <v>1</v>
      </c>
      <c r="F27" s="22">
        <v>0</v>
      </c>
      <c r="G27" s="34">
        <v>1</v>
      </c>
      <c r="H27" s="22">
        <v>1</v>
      </c>
      <c r="I27" s="34">
        <v>0</v>
      </c>
      <c r="J27" s="22">
        <v>0</v>
      </c>
      <c r="K27" s="34">
        <v>0</v>
      </c>
      <c r="L27" s="21">
        <v>1</v>
      </c>
      <c r="M27" s="21">
        <v>1</v>
      </c>
      <c r="N27" s="21"/>
      <c r="O27" s="21"/>
    </row>
    <row r="28" spans="1:15" s="20" customFormat="1" ht="15.75">
      <c r="A28" s="21">
        <f t="shared" si="4"/>
        <v>8</v>
      </c>
      <c r="B28" s="35" t="s">
        <v>58</v>
      </c>
      <c r="C28" s="36">
        <f t="shared" si="3"/>
        <v>9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/>
      <c r="O28" s="21"/>
    </row>
    <row r="29" spans="1:15" s="20" customFormat="1" ht="15.75">
      <c r="A29" s="21">
        <f t="shared" si="4"/>
        <v>9</v>
      </c>
      <c r="B29" s="35" t="s">
        <v>59</v>
      </c>
      <c r="C29" s="36">
        <f t="shared" si="3"/>
        <v>6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0</v>
      </c>
      <c r="J29" s="21">
        <v>0</v>
      </c>
      <c r="K29" s="21">
        <v>0</v>
      </c>
      <c r="L29" s="21">
        <v>1</v>
      </c>
      <c r="M29" s="21"/>
      <c r="N29" s="21"/>
      <c r="O29" s="21">
        <v>1</v>
      </c>
    </row>
    <row r="30" spans="1:15" s="20" customFormat="1" ht="15.75">
      <c r="A30" s="21">
        <f t="shared" si="4"/>
        <v>10</v>
      </c>
      <c r="B30" s="35" t="s">
        <v>60</v>
      </c>
      <c r="C30" s="36">
        <f t="shared" si="3"/>
        <v>4</v>
      </c>
      <c r="D30" s="21">
        <v>0</v>
      </c>
      <c r="E30" s="21">
        <v>0</v>
      </c>
      <c r="F30" s="21">
        <v>0</v>
      </c>
      <c r="G30" s="21">
        <v>1</v>
      </c>
      <c r="H30" s="21">
        <v>1</v>
      </c>
      <c r="I30" s="21">
        <v>0</v>
      </c>
      <c r="J30" s="21">
        <v>1</v>
      </c>
      <c r="K30" s="21">
        <v>0</v>
      </c>
      <c r="L30" s="21">
        <v>1</v>
      </c>
      <c r="M30" s="21"/>
      <c r="N30" s="21"/>
      <c r="O30" s="21">
        <v>1</v>
      </c>
    </row>
    <row r="31" spans="1:15" s="20" customFormat="1" ht="15.75">
      <c r="A31" s="21">
        <f t="shared" si="4"/>
        <v>11</v>
      </c>
      <c r="B31" s="35" t="s">
        <v>61</v>
      </c>
      <c r="C31" s="36">
        <f t="shared" si="3"/>
        <v>7</v>
      </c>
      <c r="D31" s="21">
        <v>1</v>
      </c>
      <c r="E31" s="21">
        <v>1</v>
      </c>
      <c r="F31" s="21">
        <v>0</v>
      </c>
      <c r="G31" s="21">
        <v>1</v>
      </c>
      <c r="H31" s="21">
        <v>1</v>
      </c>
      <c r="I31" s="21">
        <v>1</v>
      </c>
      <c r="J31" s="21">
        <v>0</v>
      </c>
      <c r="K31" s="21">
        <v>1</v>
      </c>
      <c r="L31" s="21">
        <v>1</v>
      </c>
      <c r="M31" s="21">
        <v>1</v>
      </c>
      <c r="N31" s="21"/>
      <c r="O31" s="21"/>
    </row>
    <row r="32" spans="1:15" s="20" customFormat="1" ht="15.75">
      <c r="A32" s="21">
        <f t="shared" si="4"/>
        <v>12</v>
      </c>
      <c r="B32" s="35" t="s">
        <v>62</v>
      </c>
      <c r="C32" s="36">
        <f t="shared" si="3"/>
        <v>5</v>
      </c>
      <c r="D32" s="21">
        <v>1</v>
      </c>
      <c r="E32" s="21">
        <v>1</v>
      </c>
      <c r="F32" s="21">
        <v>0</v>
      </c>
      <c r="G32" s="21">
        <v>1</v>
      </c>
      <c r="H32" s="21">
        <v>1</v>
      </c>
      <c r="I32" s="21">
        <v>0</v>
      </c>
      <c r="J32" s="21">
        <v>0</v>
      </c>
      <c r="K32" s="21">
        <v>0</v>
      </c>
      <c r="L32" s="21">
        <v>1</v>
      </c>
      <c r="M32" s="21"/>
      <c r="N32" s="21"/>
      <c r="O32" s="21">
        <v>1</v>
      </c>
    </row>
    <row r="33" spans="1:15" s="20" customFormat="1" ht="15.75">
      <c r="A33" s="21">
        <f t="shared" si="4"/>
        <v>13</v>
      </c>
      <c r="B33" s="35" t="s">
        <v>63</v>
      </c>
      <c r="C33" s="36">
        <f t="shared" si="3"/>
        <v>5</v>
      </c>
      <c r="D33" s="21">
        <v>1</v>
      </c>
      <c r="E33" s="21">
        <v>1</v>
      </c>
      <c r="F33" s="21">
        <v>0</v>
      </c>
      <c r="G33" s="21">
        <v>1</v>
      </c>
      <c r="H33" s="21">
        <v>1</v>
      </c>
      <c r="I33" s="21">
        <v>0</v>
      </c>
      <c r="J33" s="21">
        <v>0</v>
      </c>
      <c r="K33" s="21">
        <v>0</v>
      </c>
      <c r="L33" s="21">
        <v>1</v>
      </c>
      <c r="M33" s="21">
        <v>1</v>
      </c>
      <c r="N33" s="21"/>
      <c r="O33" s="21"/>
    </row>
    <row r="34" spans="1:15" s="20" customFormat="1" ht="15.75">
      <c r="A34" s="21">
        <f t="shared" si="4"/>
        <v>14</v>
      </c>
      <c r="B34" s="35" t="s">
        <v>64</v>
      </c>
      <c r="C34" s="36">
        <f t="shared" si="3"/>
        <v>4</v>
      </c>
      <c r="D34" s="21">
        <v>0</v>
      </c>
      <c r="E34" s="21">
        <v>0</v>
      </c>
      <c r="F34" s="21">
        <v>1</v>
      </c>
      <c r="G34" s="21">
        <v>1</v>
      </c>
      <c r="H34" s="21">
        <v>1</v>
      </c>
      <c r="I34" s="21">
        <v>0</v>
      </c>
      <c r="J34" s="21">
        <v>0</v>
      </c>
      <c r="K34" s="21">
        <v>0</v>
      </c>
      <c r="L34" s="21">
        <v>1</v>
      </c>
      <c r="M34" s="21"/>
      <c r="N34" s="21">
        <v>1</v>
      </c>
      <c r="O34" s="21"/>
    </row>
  </sheetData>
  <sheetProtection/>
  <mergeCells count="3">
    <mergeCell ref="C1:J1"/>
    <mergeCell ref="C18:J18"/>
    <mergeCell ref="M19:O19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4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2018-07-09T07:06:18Z</dcterms:modified>
  <cp:category/>
  <cp:version/>
  <cp:contentType/>
  <cp:contentStatus/>
</cp:coreProperties>
</file>