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xlsBook" defaultThemeVersion="124226"/>
  <bookViews>
    <workbookView xWindow="29760" yWindow="75" windowWidth="5550" windowHeight="2550" tabRatio="927" activeTab="9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услугам'!$I$10:$K$25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услугам'!$I$13:$K$25</definedName>
    <definedName name="List01_reserve_num">'Доступ к товарам и услугам'!$H$13:$H$25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2">'Доступ к товарам и услугам'!$G$13:$G$25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modList01!$G$13:$G$25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Комментарии!$E$13</definedName>
    <definedName name="pIns_List01_1">'Доступ к товарам и услугам'!$K$7</definedName>
    <definedName name="pIns_List01_2">'Доступ к товарам и услугам'!$I$25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modList01!$I$25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REESTR_ORG!$A$2:$J$403</definedName>
    <definedName name="REESTR_VED_RANGE">REESTR_VED!$A$2:$B$4</definedName>
    <definedName name="REGION">TEHSHEET!$A$2:$A$61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24519" fullCalcOnLoad="1"/>
</workbook>
</file>

<file path=xl/calcChain.xml><?xml version="1.0" encoding="utf-8"?>
<calcChain xmlns="http://schemas.openxmlformats.org/spreadsheetml/2006/main">
  <c r="A12" i="553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9"/>
  <c r="A10"/>
  <c r="A11"/>
  <c r="A7"/>
  <c r="A8"/>
  <c r="A6"/>
  <c r="A3"/>
  <c r="A4"/>
  <c r="A5"/>
  <c r="A2"/>
  <c r="I9" i="500"/>
  <c r="J9"/>
  <c r="B11" i="513"/>
  <c r="D17" i="205"/>
  <c r="E17"/>
  <c r="D8" i="431"/>
  <c r="D8" i="547"/>
  <c r="D6" i="515"/>
  <c r="D5" i="532"/>
  <c r="I9"/>
  <c r="J9"/>
  <c r="D5" i="556"/>
  <c r="D5" i="555"/>
  <c r="B3" i="525"/>
  <c r="B2"/>
  <c r="F4" i="437"/>
</calcChain>
</file>

<file path=xl/sharedStrings.xml><?xml version="1.0" encoding="utf-8"?>
<sst xmlns="http://schemas.openxmlformats.org/spreadsheetml/2006/main" count="3543" uniqueCount="1843">
  <si>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</si>
  <si>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</si>
  <si>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</si>
  <si>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</si>
  <si>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</si>
  <si>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</si>
  <si>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</si>
  <si>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</si>
  <si>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</si>
  <si>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</si>
  <si>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</si>
  <si>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</si>
  <si>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</si>
  <si>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</si>
  <si>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</si>
  <si>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</si>
  <si>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</si>
  <si>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</si>
  <si>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</si>
  <si>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</si>
  <si>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</si>
  <si>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</si>
  <si>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</si>
  <si>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</si>
  <si>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</si>
  <si>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</si>
  <si>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</si>
  <si>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</si>
  <si>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</si>
  <si>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</si>
  <si>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</si>
  <si>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</si>
  <si>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</si>
  <si>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</si>
  <si>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</si>
  <si>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</si>
  <si>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</si>
  <si>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</si>
  <si>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</si>
  <si>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</si>
  <si>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</si>
  <si>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</si>
  <si>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</si>
  <si>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</si>
  <si>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</si>
  <si>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</si>
  <si>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</si>
  <si>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</si>
  <si>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</si>
  <si>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</si>
  <si>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</si>
  <si>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</si>
  <si>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</si>
  <si>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</si>
  <si>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</si>
  <si>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</si>
  <si>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</si>
  <si>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</si>
  <si>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</si>
  <si>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</si>
  <si>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</si>
  <si>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</si>
  <si>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</si>
  <si>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</si>
  <si>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</si>
  <si>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</si>
  <si>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</si>
  <si>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</si>
  <si>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</si>
  <si>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</si>
  <si>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</si>
  <si>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</si>
  <si>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</si>
  <si>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</si>
  <si>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</si>
  <si>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</si>
  <si>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</si>
  <si>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</si>
  <si>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</si>
  <si>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</si>
  <si>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</si>
  <si>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</si>
  <si>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</si>
  <si>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</si>
  <si>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</si>
  <si>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</si>
  <si>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</si>
  <si>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</si>
  <si>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</si>
  <si>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</si>
  <si>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</si>
  <si>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</si>
  <si>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</si>
  <si>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</si>
  <si>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</si>
  <si>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</si>
  <si>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</si>
  <si>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</si>
  <si>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</si>
  <si>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</si>
  <si>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</si>
  <si>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</si>
  <si>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</si>
  <si>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</si>
  <si>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</si>
  <si>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</si>
  <si>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</si>
  <si>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</si>
  <si>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</si>
  <si>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</si>
  <si>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</si>
  <si>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</si>
  <si>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</si>
  <si>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</si>
  <si>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</si>
  <si>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</si>
  <si>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</si>
  <si>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>Постановлением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</si>
  <si>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</si>
  <si>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</si>
  <si>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</si>
  <si>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</si>
  <si>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</si>
  <si>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</si>
  <si>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</si>
  <si>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</si>
  <si>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</si>
  <si>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</si>
  <si>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</si>
  <si>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</si>
  <si>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</si>
  <si>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</si>
  <si>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</si>
  <si>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</si>
  <si>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</si>
  <si>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</si>
  <si>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</si>
  <si>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</si>
  <si>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согласно пункту 22 Постановления Правительства РФ от 05.07.2013 N570;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11 Постановления Правительства РФ от 05.07.2013 N570;
3) cведения об изменении, подлежащие публикации, на основании требований пункта 12 Постановления Правительства РФ от 05.07.2013 N 570.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</si>
  <si>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</si>
  <si>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</si>
  <si>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</si>
  <si>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</si>
  <si>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</si>
  <si>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</si>
  <si>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</si>
  <si>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</si>
  <si>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</si>
  <si>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</si>
  <si>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</si>
  <si>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</si>
  <si>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</si>
  <si>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</si>
  <si>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</si>
  <si>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</si>
  <si>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</si>
  <si>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</si>
  <si>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</si>
  <si>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</si>
  <si>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</si>
  <si>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</si>
  <si>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</si>
  <si>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</si>
  <si>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</si>
  <si>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</si>
  <si>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</si>
  <si>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</si>
  <si>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</si>
  <si>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</si>
  <si>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</si>
  <si>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</si>
  <si>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</si>
  <si>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</si>
  <si>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</si>
  <si>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</si>
  <si>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</si>
  <si>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</si>
  <si>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</si>
  <si>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</si>
  <si>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</si>
  <si>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</si>
  <si>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</si>
  <si>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</si>
  <si>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</si>
  <si>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</si>
  <si>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</si>
  <si>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</si>
  <si>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</si>
  <si>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</si>
  <si>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</si>
  <si>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</si>
  <si>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</si>
  <si>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</si>
  <si>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</si>
  <si>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</si>
  <si>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</si>
  <si>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</si>
  <si>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</si>
  <si>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</si>
  <si>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</si>
  <si>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</si>
  <si>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</si>
  <si>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</si>
  <si>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</si>
  <si>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</si>
  <si>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</si>
  <si>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</si>
  <si>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</si>
  <si>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</si>
  <si>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</si>
  <si>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</si>
  <si>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</si>
  <si>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</si>
  <si>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</si>
  <si>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Укажите количество технологически не связанных между собой систем теплоснабжения (или их групп), в отношении которых устанавливаются различные тарифы в сфере теплоснабжения. Внимание! Одна централизованная система теплоснабжения может включать несколько систем теплоснабжения, объединенных для целей установления тарифа. Необходимо указать только количество централизованных систем теплоснабжения.
В случае, если централизованная система теплоснабжения одна, в поле "Применяется дифференциация тарифа по централизованным системам теплоснабжения" необходимо указать "Нет".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</si>
  <si>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</si>
  <si>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</si>
  <si>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</si>
  <si>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</si>
  <si>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</si>
  <si>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</si>
  <si>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</si>
  <si>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</si>
  <si>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</si>
  <si>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</si>
  <si>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</si>
  <si>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</si>
  <si>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</si>
  <si>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</si>
  <si>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</si>
  <si>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</si>
  <si>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</si>
  <si>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</si>
  <si>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</si>
  <si>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</si>
  <si>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</si>
  <si>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</si>
  <si>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</si>
  <si>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Добавить систему теплоснабжения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</si>
  <si>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</si>
  <si>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</si>
  <si>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</si>
  <si>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</si>
  <si>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</si>
  <si>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Резерв мощности системы теплоснабжения в течение квартала</t>
  </si>
  <si>
    <t>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теплоснабжения.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</si>
  <si>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</si>
  <si>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</si>
  <si>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</si>
  <si>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</si>
  <si>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</si>
  <si>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</si>
  <si>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</si>
  <si>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</si>
  <si>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</si>
  <si>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</si>
  <si>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</si>
  <si>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</si>
  <si>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</si>
  <si>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</si>
  <si>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</si>
  <si>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</si>
  <si>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</si>
  <si>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</si>
  <si>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</si>
  <si>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</si>
  <si>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</si>
  <si>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</si>
  <si>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</si>
  <si>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</si>
  <si>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</si>
  <si>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</si>
  <si>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</si>
  <si>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</si>
  <si>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</si>
  <si>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</si>
  <si>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</si>
  <si>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</si>
  <si>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</si>
  <si>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</si>
  <si>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</si>
  <si>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</si>
  <si>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</si>
  <si>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</si>
  <si>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</si>
  <si>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</si>
  <si>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</si>
  <si>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</si>
  <si>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</si>
  <si>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</si>
  <si>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</si>
  <si>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</si>
  <si>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Условное наименование системы теплоснабжения для целей идентификации.</t>
  </si>
  <si>
    <t>Дифференциация по системам теплоснабжения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</si>
  <si>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</si>
  <si>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</si>
  <si>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</si>
  <si>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</si>
  <si>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</si>
  <si>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Введите наименование системы теплоснабжения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</si>
  <si>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</si>
  <si>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</si>
  <si>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</si>
  <si>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</si>
  <si>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</si>
  <si>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</si>
  <si>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</si>
  <si>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</si>
  <si>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</si>
  <si>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</si>
  <si>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</si>
  <si>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</si>
  <si>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</si>
  <si>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</si>
  <si>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</si>
  <si>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</si>
  <si>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</si>
  <si>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</si>
  <si>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</si>
  <si>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</si>
  <si>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</si>
  <si>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</si>
  <si>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</si>
  <si>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</si>
  <si>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</si>
  <si>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</si>
  <si>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</si>
  <si>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</si>
  <si>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</si>
  <si>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</si>
  <si>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</si>
  <si>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</si>
  <si>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</si>
  <si>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</si>
  <si>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</si>
  <si>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</si>
  <si>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</si>
  <si>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</si>
  <si>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</si>
  <si>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</si>
  <si>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</si>
  <si>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</si>
  <si>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</si>
  <si>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Крым</t>
  </si>
  <si>
    <t>Республика Мордовия</t>
  </si>
  <si>
    <t>Республика Саха</t>
  </si>
  <si>
    <t>Республика Тыва</t>
  </si>
  <si>
    <t>Республика Хакасия</t>
  </si>
  <si>
    <t>Ростовская область</t>
  </si>
  <si>
    <t>Самарская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</si>
  <si>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</si>
  <si>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</si>
  <si>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</si>
  <si>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</si>
  <si>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</si>
  <si>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</si>
  <si>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</si>
  <si>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</si>
  <si>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</si>
  <si>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</si>
  <si>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Ярославская область</t>
  </si>
  <si>
    <t>В случае,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</si>
  <si>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</si>
  <si>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</si>
  <si>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</si>
  <si>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</si>
  <si>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</si>
  <si>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</si>
  <si>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</si>
  <si>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</si>
  <si>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</si>
  <si>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</si>
  <si>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</si>
  <si>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</si>
  <si>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</si>
  <si>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</si>
  <si>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</si>
  <si>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</si>
  <si>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(п. 22 Постановления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t>
  </si>
  <si>
    <t>Публикация в других источниках</t>
  </si>
  <si>
    <t>Ответственный за составление формы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</si>
  <si>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</si>
  <si>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Белгородская область</t>
  </si>
  <si>
    <t>Еврейская автономная область</t>
  </si>
  <si>
    <t>Красноярский край</t>
  </si>
  <si>
    <t>Нижегородская область</t>
  </si>
  <si>
    <t>Пермский край</t>
  </si>
  <si>
    <t>Республика Татарстан</t>
  </si>
  <si>
    <t>Удмуртская республика</t>
  </si>
  <si>
    <t>Чувашская республика</t>
  </si>
  <si>
    <t>г.Севастополь</t>
  </si>
  <si>
    <t>Проверка доступных обновлений...</t>
  </si>
  <si>
    <t>Информация</t>
  </si>
  <si>
    <t>Нет доступных обновлений для отчёта с кодом JKH.OPEN.INFO.QUARTER.WARM.570!</t>
  </si>
  <si>
    <t>Получить более полную Инструкцию для данного шаблона</t>
  </si>
  <si>
    <t>Оказание услуг по передаче тепловой энергии, теплоносителя</t>
  </si>
  <si>
    <t>Реализация тепловой энергии (мощности), теплоносителя</t>
  </si>
  <si>
    <t>Оказание услуг по поддержанию резервной тепловой мощности</t>
  </si>
  <si>
    <t>BASE</t>
  </si>
  <si>
    <t>Y</t>
  </si>
  <si>
    <t>N</t>
  </si>
  <si>
    <t>2654</t>
  </si>
  <si>
    <t>26320126</t>
  </si>
  <si>
    <t>АО  "Красноярская региональная энергетическая компания"</t>
  </si>
  <si>
    <t>2460087269</t>
  </si>
  <si>
    <t>246001001</t>
  </si>
  <si>
    <t>26439323</t>
  </si>
  <si>
    <t>АО "Ачинский НПЗ ВНК"</t>
  </si>
  <si>
    <t>2443000518</t>
  </si>
  <si>
    <t>244301001</t>
  </si>
  <si>
    <t>11-05-1993 00:00:00</t>
  </si>
  <si>
    <t>26560525</t>
  </si>
  <si>
    <t>АО "ГУ ЖКХ"</t>
  </si>
  <si>
    <t>5116000922</t>
  </si>
  <si>
    <t>511601001</t>
  </si>
  <si>
    <t>13-05-2009 00:00:00</t>
  </si>
  <si>
    <t>26370721</t>
  </si>
  <si>
    <t>АО "Енисейская ТГК (ТГК-13)"</t>
  </si>
  <si>
    <t>1901067718</t>
  </si>
  <si>
    <t>246750001</t>
  </si>
  <si>
    <t>21-12-2006 00:00:00</t>
  </si>
  <si>
    <t>28751995</t>
  </si>
  <si>
    <t>АО "Железногорская ТЭЦ"</t>
  </si>
  <si>
    <t>2458013365</t>
  </si>
  <si>
    <t>245801001</t>
  </si>
  <si>
    <t>30876467</t>
  </si>
  <si>
    <t>АО "КЖБМК"</t>
  </si>
  <si>
    <t>2462012251</t>
  </si>
  <si>
    <t>246201001</t>
  </si>
  <si>
    <t>27796451</t>
  </si>
  <si>
    <t>АО "Канская ТЭЦ"</t>
  </si>
  <si>
    <t>2460237891</t>
  </si>
  <si>
    <t>246050001</t>
  </si>
  <si>
    <t>26439101</t>
  </si>
  <si>
    <t>АО "Красмаш"</t>
  </si>
  <si>
    <t>2462206345</t>
  </si>
  <si>
    <t>997850001</t>
  </si>
  <si>
    <t>23-12-2008 00:00:00</t>
  </si>
  <si>
    <t>27796551</t>
  </si>
  <si>
    <t>АО "Красноярская ТЭЦ-1"</t>
  </si>
  <si>
    <t>2460237926</t>
  </si>
  <si>
    <t>28-04-2012 00:00:00</t>
  </si>
  <si>
    <t>27796419</t>
  </si>
  <si>
    <t>АО "Красноярская теплотранспортная компания"</t>
  </si>
  <si>
    <t>2460237933</t>
  </si>
  <si>
    <t>27796516</t>
  </si>
  <si>
    <t>АО "Назаровская ГРЭС"</t>
  </si>
  <si>
    <t>2460237901</t>
  </si>
  <si>
    <t>26371451</t>
  </si>
  <si>
    <t>АО "Норильско-Таймырская энергетическая компания"</t>
  </si>
  <si>
    <t>2457058356</t>
  </si>
  <si>
    <t>01-06-2005 00:00:00</t>
  </si>
  <si>
    <t>30892303</t>
  </si>
  <si>
    <t>АО "Норильсктрансгаз"</t>
  </si>
  <si>
    <t>2457081355</t>
  </si>
  <si>
    <t>245701001</t>
  </si>
  <si>
    <t>26320152</t>
  </si>
  <si>
    <t>АО "Русал Ачинск"</t>
  </si>
  <si>
    <t>2443005570</t>
  </si>
  <si>
    <t>997550001</t>
  </si>
  <si>
    <t>09-10-2002 00:00:00</t>
  </si>
  <si>
    <t>26500059</t>
  </si>
  <si>
    <t>АО "СУЭК-Красноярск"</t>
  </si>
  <si>
    <t>2466152267</t>
  </si>
  <si>
    <t>26619041</t>
  </si>
  <si>
    <t>АО "Санаторий "Красноярское Загорье"</t>
  </si>
  <si>
    <t>2403001924</t>
  </si>
  <si>
    <t>240301001</t>
  </si>
  <si>
    <t>31-05-1995 00:00:00</t>
  </si>
  <si>
    <t>26319137</t>
  </si>
  <si>
    <t>АО "Таймырбыт"</t>
  </si>
  <si>
    <t>8401011170</t>
  </si>
  <si>
    <t>840101001</t>
  </si>
  <si>
    <t>30-06-2005 00:00:00</t>
  </si>
  <si>
    <t>26503218</t>
  </si>
  <si>
    <t>АО "Тубинск"</t>
  </si>
  <si>
    <t>2422392039</t>
  </si>
  <si>
    <t>242201001</t>
  </si>
  <si>
    <t>26499647</t>
  </si>
  <si>
    <t>АО "Хантайское"</t>
  </si>
  <si>
    <t>8401010956</t>
  </si>
  <si>
    <t>26320159</t>
  </si>
  <si>
    <t>АО «Разрез Березовский»</t>
  </si>
  <si>
    <t>2459018895</t>
  </si>
  <si>
    <t>245901001</t>
  </si>
  <si>
    <t>26320161</t>
  </si>
  <si>
    <t>АО «Разрез Назаровский»</t>
  </si>
  <si>
    <t>2456002745</t>
  </si>
  <si>
    <t>245601001</t>
  </si>
  <si>
    <t>26628590</t>
  </si>
  <si>
    <t>АО «Транснефть - Западная Сибирь»</t>
  </si>
  <si>
    <t>5502020634</t>
  </si>
  <si>
    <t>246643002</t>
  </si>
  <si>
    <t>30370524</t>
  </si>
  <si>
    <t>Акционерное общество «Транснефть - Западная Сибирь»</t>
  </si>
  <si>
    <t>244432001</t>
  </si>
  <si>
    <t>28458869</t>
  </si>
  <si>
    <t>Березовский  филиал ГП "КрайДЭО"</t>
  </si>
  <si>
    <t>2454013163</t>
  </si>
  <si>
    <t>28812153</t>
  </si>
  <si>
    <t>ГП КК "Центр развития коммунального комплекса"</t>
  </si>
  <si>
    <t>2460050766</t>
  </si>
  <si>
    <t>26502754</t>
  </si>
  <si>
    <t>ГСХУ УОХ "Миндерлинское"</t>
  </si>
  <si>
    <t>2435004702</t>
  </si>
  <si>
    <t>243501001</t>
  </si>
  <si>
    <t>27584979</t>
  </si>
  <si>
    <t>Енисейский филиал Пассажирского вагоннного депо Красноярск АО "Федеральная  пассажирская компания"</t>
  </si>
  <si>
    <t>7708709686</t>
  </si>
  <si>
    <t>246043001</t>
  </si>
  <si>
    <t>26501771</t>
  </si>
  <si>
    <t>ЗАО  Сибирский ЭНТЦ</t>
  </si>
  <si>
    <t>5407103263</t>
  </si>
  <si>
    <t>246302001</t>
  </si>
  <si>
    <t>26503210</t>
  </si>
  <si>
    <t>ЗАО "Арефьевское"</t>
  </si>
  <si>
    <t>2450012909</t>
  </si>
  <si>
    <t>245001001</t>
  </si>
  <si>
    <t>26444737</t>
  </si>
  <si>
    <t>ЗАО "Большеуринское"</t>
  </si>
  <si>
    <t>2450012828</t>
  </si>
  <si>
    <t>07-11-2002 00:00:00</t>
  </si>
  <si>
    <t>28268983</t>
  </si>
  <si>
    <t>ЗАО "Енисейэнергоком"</t>
  </si>
  <si>
    <t>2447012176</t>
  </si>
  <si>
    <t>244701001</t>
  </si>
  <si>
    <t>27742888</t>
  </si>
  <si>
    <t>ЗАО "ЗДК Полюс"</t>
  </si>
  <si>
    <t>2434000335</t>
  </si>
  <si>
    <t>243401001</t>
  </si>
  <si>
    <t>26499632</t>
  </si>
  <si>
    <t>ЗАО "Искра"</t>
  </si>
  <si>
    <t>2439001597</t>
  </si>
  <si>
    <t>243901001</t>
  </si>
  <si>
    <t>25-03-2010 00:00:00</t>
  </si>
  <si>
    <t>28459033</t>
  </si>
  <si>
    <t>ЗАО "КрасПТМ"</t>
  </si>
  <si>
    <t>2463045877</t>
  </si>
  <si>
    <t>246501001</t>
  </si>
  <si>
    <t>26432997</t>
  </si>
  <si>
    <t>ЗАО "Назаровское"</t>
  </si>
  <si>
    <t>2427000415</t>
  </si>
  <si>
    <t>19-06-1992 00:00:00</t>
  </si>
  <si>
    <t>26371432</t>
  </si>
  <si>
    <t>ЗАО "Новоенисейский ЛХК"</t>
  </si>
  <si>
    <t>2454012346</t>
  </si>
  <si>
    <t>245401001</t>
  </si>
  <si>
    <t>10-07-2002 00:00:00</t>
  </si>
  <si>
    <t>26371443</t>
  </si>
  <si>
    <t>ЗАО "Оганер-Комплекс"</t>
  </si>
  <si>
    <t>2457042370</t>
  </si>
  <si>
    <t>01-08-2002 00:00:00</t>
  </si>
  <si>
    <t>26371405</t>
  </si>
  <si>
    <t>ЗАО "Промэнерго"</t>
  </si>
  <si>
    <t>2443022857</t>
  </si>
  <si>
    <t>02-02-2004 00:00:00</t>
  </si>
  <si>
    <t>26820212</t>
  </si>
  <si>
    <t>ЗАО «РН-Энергонефть»</t>
  </si>
  <si>
    <t>7706184465</t>
  </si>
  <si>
    <t>246543001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</si>
  <si>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</si>
  <si>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</si>
  <si>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</si>
  <si>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</si>
  <si>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</si>
  <si>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</si>
  <si>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</si>
  <si>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26501656</t>
  </si>
  <si>
    <t>ЗАО Разрез Канский</t>
  </si>
  <si>
    <t>2450024566</t>
  </si>
  <si>
    <t>26501767</t>
  </si>
  <si>
    <t>ИП Полынцев</t>
  </si>
  <si>
    <t>246001293023</t>
  </si>
  <si>
    <t>26503539</t>
  </si>
  <si>
    <t>ИП Соловьев</t>
  </si>
  <si>
    <t>243601230478</t>
  </si>
  <si>
    <t>243601001</t>
  </si>
  <si>
    <t>28030465</t>
  </si>
  <si>
    <t>ИП Хасанов</t>
  </si>
  <si>
    <t>240800322914</t>
  </si>
  <si>
    <t>отсутствует</t>
  </si>
  <si>
    <t>30438669</t>
  </si>
  <si>
    <t>КГАУ СО «Маганский психоневрологический интернат»</t>
  </si>
  <si>
    <t>2404015006</t>
  </si>
  <si>
    <t>240401001</t>
  </si>
  <si>
    <t>30394871</t>
  </si>
  <si>
    <t>КГБПОУ "ТЕХНИКУМ ГОРНЫХ РАЗРАБОТОК ИМЕНИ В.П.АСТАФЬЕВА"</t>
  </si>
  <si>
    <t>2448001466</t>
  </si>
  <si>
    <t>244801001</t>
  </si>
  <si>
    <t>28455506</t>
  </si>
  <si>
    <t>КГБУ СО "Енисейский психоневрологический интернат"</t>
  </si>
  <si>
    <t>2466212572</t>
  </si>
  <si>
    <t>246601001</t>
  </si>
  <si>
    <t>30877337</t>
  </si>
  <si>
    <t>КГБУ СО "Специальный дом-интернат "Саянский"</t>
  </si>
  <si>
    <t>2433001495</t>
  </si>
  <si>
    <t>243301001</t>
  </si>
  <si>
    <t>28030531</t>
  </si>
  <si>
    <t>КГБУ СО «Дзержинский психоневрологический интернат»</t>
  </si>
  <si>
    <t>2410001361</t>
  </si>
  <si>
    <t>241001001</t>
  </si>
  <si>
    <t>28979929</t>
  </si>
  <si>
    <t>КГБУ СО «Енисейский психоневрологический интернат»</t>
  </si>
  <si>
    <t>2454010998</t>
  </si>
  <si>
    <t>30794705</t>
  </si>
  <si>
    <t>КГБУЗ ККПТД №1</t>
  </si>
  <si>
    <t>2464008420</t>
  </si>
  <si>
    <t>246401001</t>
  </si>
  <si>
    <t>27582831</t>
  </si>
  <si>
    <t>КГБУСО "Канский психоневрологический интернат"</t>
  </si>
  <si>
    <t>2450003647</t>
  </si>
  <si>
    <t>26371355</t>
  </si>
  <si>
    <t>Кодинское МУП ЖКХ Кежемского района</t>
  </si>
  <si>
    <t>2420070117</t>
  </si>
  <si>
    <t>242001001</t>
  </si>
  <si>
    <t>06-12-2005 00:00:00</t>
  </si>
  <si>
    <t>26371358</t>
  </si>
  <si>
    <t>Краснотуранское РМПП ЖКХ</t>
  </si>
  <si>
    <t>2422000884</t>
  </si>
  <si>
    <t>26-09-1994 00:00:00</t>
  </si>
  <si>
    <t>26824651</t>
  </si>
  <si>
    <t>Красноярская дирекция по тепловодоснабжению</t>
  </si>
  <si>
    <t>7708503727</t>
  </si>
  <si>
    <t>246645014</t>
  </si>
  <si>
    <t>26320174</t>
  </si>
  <si>
    <t>Красноярский научный центр СО РАН</t>
  </si>
  <si>
    <t>2463002263</t>
  </si>
  <si>
    <t>246301001</t>
  </si>
  <si>
    <t>27921007</t>
  </si>
  <si>
    <t>Красноярский филиал ОАО "НИКИМТ-Атомстрой"</t>
  </si>
  <si>
    <t>7715719854</t>
  </si>
  <si>
    <t>245243001</t>
  </si>
  <si>
    <t>28458903</t>
  </si>
  <si>
    <t>МБУЗ "Ирбейская ЦРБ"</t>
  </si>
  <si>
    <t>2416002065</t>
  </si>
  <si>
    <t>241601001</t>
  </si>
  <si>
    <t>26442466</t>
  </si>
  <si>
    <t>МП "Забота"</t>
  </si>
  <si>
    <t>2423011198</t>
  </si>
  <si>
    <t>242301001</t>
  </si>
  <si>
    <t>17-05-2006 00:00:00</t>
  </si>
  <si>
    <t>28078255</t>
  </si>
  <si>
    <t>МП "Служба благоустройства"</t>
  </si>
  <si>
    <t>2414003930</t>
  </si>
  <si>
    <t>26499285</t>
  </si>
  <si>
    <t>МП ЖКУ Есаульского сельсовета</t>
  </si>
  <si>
    <t>2404008672</t>
  </si>
  <si>
    <t>02-05-2007 00:00:00</t>
  </si>
  <si>
    <t>26371426</t>
  </si>
  <si>
    <t>МП ЗАТО Железногорск "Гортеплоэнерго"</t>
  </si>
  <si>
    <t>2452024096</t>
  </si>
  <si>
    <t>245201001</t>
  </si>
  <si>
    <t>03-12-2002 00:00:00</t>
  </si>
  <si>
    <t>26442349</t>
  </si>
  <si>
    <t>МП ЭМР "Байкитэнерго"</t>
  </si>
  <si>
    <t>8802000955</t>
  </si>
  <si>
    <t>880201001</t>
  </si>
  <si>
    <t>05-11-2002 00:00:00</t>
  </si>
  <si>
    <t>26442313</t>
  </si>
  <si>
    <t>МП ЭМР "Ванавараэнерго"</t>
  </si>
  <si>
    <t>8803001655</t>
  </si>
  <si>
    <t>880301001</t>
  </si>
  <si>
    <t>02-12-2002 00:00:00</t>
  </si>
  <si>
    <t>26442330</t>
  </si>
  <si>
    <t>МП ЭМР "Илимпийские теплосети"</t>
  </si>
  <si>
    <t>8801011048</t>
  </si>
  <si>
    <t>880101001</t>
  </si>
  <si>
    <t>20-10-2007 00:00:00</t>
  </si>
  <si>
    <t>26318669</t>
  </si>
  <si>
    <t>МП ЭМР "Илимпийские электросети"</t>
  </si>
  <si>
    <t>8801011136</t>
  </si>
  <si>
    <t>26501830</t>
  </si>
  <si>
    <t>МУЗ Нижнеингашская ЦРБ</t>
  </si>
  <si>
    <t>2428001700</t>
  </si>
  <si>
    <t>242801001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</si>
  <si>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</si>
  <si>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</si>
  <si>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</si>
  <si>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</si>
  <si>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</si>
  <si>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</si>
  <si>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20-09-2007 00:00:00</t>
  </si>
  <si>
    <t>26442382</t>
  </si>
  <si>
    <t>МУП "Водоканал" Ильичевского  сельсовета</t>
  </si>
  <si>
    <t>2442011436</t>
  </si>
  <si>
    <t>244201001</t>
  </si>
  <si>
    <t>26-06-2008 00:00:00</t>
  </si>
  <si>
    <t>26371399</t>
  </si>
  <si>
    <t>МУП "Городское коммунальное хозяйство"</t>
  </si>
  <si>
    <t>2440006462</t>
  </si>
  <si>
    <t>244001001</t>
  </si>
  <si>
    <t>25-09-2006 00:00:00</t>
  </si>
  <si>
    <t>30396877</t>
  </si>
  <si>
    <t>МУП "ЖКК ВОЗНЕСЕНСКОГО СЕЛЬСОВЕТА"</t>
  </si>
  <si>
    <t>2404017885</t>
  </si>
  <si>
    <t>26440636</t>
  </si>
  <si>
    <t>МУП "ЖКС" Шуваево</t>
  </si>
  <si>
    <t>2411016628</t>
  </si>
  <si>
    <t>241101001</t>
  </si>
  <si>
    <t>21-01-2009 00:00:00</t>
  </si>
  <si>
    <t>26371438</t>
  </si>
  <si>
    <t>МУП "ЖКХ Назаровского района"</t>
  </si>
  <si>
    <t>2456009853</t>
  </si>
  <si>
    <t>15-06-2005 00:00:00</t>
  </si>
  <si>
    <t>26371433</t>
  </si>
  <si>
    <t>МУП "ЖКХ г. Лесосибирска"</t>
  </si>
  <si>
    <t>2454017182</t>
  </si>
  <si>
    <t>21-09-2006 00:00:00</t>
  </si>
  <si>
    <t>26371393</t>
  </si>
  <si>
    <t>МУП "ЖКХ" ЗАТО Солнечный</t>
  </si>
  <si>
    <t>2439005538</t>
  </si>
  <si>
    <t>25-04-2002 00:00:00</t>
  </si>
  <si>
    <t>28828307</t>
  </si>
  <si>
    <t>МУП "ЖКХ" Минусинского района</t>
  </si>
  <si>
    <t>2455035064</t>
  </si>
  <si>
    <t>245501001</t>
  </si>
  <si>
    <t>06-06-2014 00:00:00</t>
  </si>
  <si>
    <t>26442274</t>
  </si>
  <si>
    <t>МУП "ЖКХ" сельского поселения Хатанга</t>
  </si>
  <si>
    <t>2469012194</t>
  </si>
  <si>
    <t>246901001</t>
  </si>
  <si>
    <t>22-01-2007 00:00:00</t>
  </si>
  <si>
    <t>26371453</t>
  </si>
  <si>
    <t>МУП "Жилкомсервис" г. Сосновоборск</t>
  </si>
  <si>
    <t>2458008862</t>
  </si>
  <si>
    <t>01-07-2002 00:00:00</t>
  </si>
  <si>
    <t>26371401</t>
  </si>
  <si>
    <t>МУП "Казанцевский водоканал"</t>
  </si>
  <si>
    <t>2442010714</t>
  </si>
  <si>
    <t>10-04-2006 00:00:00</t>
  </si>
  <si>
    <t>26320144</t>
  </si>
  <si>
    <t>МУП "Канский Электросетьсбыт"</t>
  </si>
  <si>
    <t>2450017488</t>
  </si>
  <si>
    <t>28030478</t>
  </si>
  <si>
    <t>МУП "Колбинское ЖКХ"</t>
  </si>
  <si>
    <t>2424007162</t>
  </si>
  <si>
    <t>242401001</t>
  </si>
  <si>
    <t>26379430</t>
  </si>
  <si>
    <t>МУП "Коммунальные объединенные системы"</t>
  </si>
  <si>
    <t>2457029066</t>
  </si>
  <si>
    <t>06-05-2008 00:00:00</t>
  </si>
  <si>
    <t>26620517</t>
  </si>
  <si>
    <t>МУП "Коммунальщик"</t>
  </si>
  <si>
    <t>2429002760</t>
  </si>
  <si>
    <t>242901001</t>
  </si>
  <si>
    <t>22-07-2010 00:00:00</t>
  </si>
  <si>
    <t>26371441</t>
  </si>
  <si>
    <t>МУП "Красносопкинское ЖКХ"</t>
  </si>
  <si>
    <t>2456009998</t>
  </si>
  <si>
    <t>19-08-2005 00:00:00</t>
  </si>
  <si>
    <t>26371430</t>
  </si>
  <si>
    <t>МУП "ППЖКХ № 5 п. Стрелка"</t>
  </si>
  <si>
    <t>2454000661</t>
  </si>
  <si>
    <t>04-12-2002 00:00:00</t>
  </si>
  <si>
    <t>27995712</t>
  </si>
  <si>
    <t>МУП "РТЭК"</t>
  </si>
  <si>
    <t>2444001602</t>
  </si>
  <si>
    <t>244401001</t>
  </si>
  <si>
    <t>26442537</t>
  </si>
  <si>
    <t>МУП "Сахаптинское ЖКХ"</t>
  </si>
  <si>
    <t>2456011683</t>
  </si>
  <si>
    <t>23-07-2007 00:00:00</t>
  </si>
  <si>
    <t>26558630</t>
  </si>
  <si>
    <t>МУП "Сибсервис"</t>
  </si>
  <si>
    <t>2428005222</t>
  </si>
  <si>
    <t>27993020</t>
  </si>
  <si>
    <t>МУП "Стимул"</t>
  </si>
  <si>
    <t>2413007273</t>
  </si>
  <si>
    <t>241301001</t>
  </si>
  <si>
    <t>28903631</t>
  </si>
  <si>
    <t>МУП "Теплоком"</t>
  </si>
  <si>
    <t>2433004471</t>
  </si>
  <si>
    <t>26371381</t>
  </si>
  <si>
    <t>МУП "Толстомысенское ПП ЖКХ"</t>
  </si>
  <si>
    <t>2429002263</t>
  </si>
  <si>
    <t>27-09-2005 00:00:00</t>
  </si>
  <si>
    <t>26371386</t>
  </si>
  <si>
    <t>МУП "УКК" Северо-Енисейского района"</t>
  </si>
  <si>
    <t>2434001177</t>
  </si>
  <si>
    <t>01-03-2002 00:00:00</t>
  </si>
  <si>
    <t>26440798</t>
  </si>
  <si>
    <t>МУП "Филимоновский жилищный комплекс"</t>
  </si>
  <si>
    <t>2450021011</t>
  </si>
  <si>
    <t>19-11-2007 00:00:00</t>
  </si>
  <si>
    <t>26318674</t>
  </si>
  <si>
    <t>МУП "Хатанга-Энергия"</t>
  </si>
  <si>
    <t>8403001604</t>
  </si>
  <si>
    <t>840301001</t>
  </si>
  <si>
    <t>26320147</t>
  </si>
  <si>
    <t>МУП "Шушенские ТЭС"</t>
  </si>
  <si>
    <t>2442000890</t>
  </si>
  <si>
    <t>26320148</t>
  </si>
  <si>
    <t>МУП "ЭС" г.Дивногорск</t>
  </si>
  <si>
    <t>2446001206</t>
  </si>
  <si>
    <t>244601001</t>
  </si>
  <si>
    <t>26371346</t>
  </si>
  <si>
    <t>МУП Емельяновского района "Коммунальщик"</t>
  </si>
  <si>
    <t>2411013137</t>
  </si>
  <si>
    <t>18-12-2002 00:00:00</t>
  </si>
  <si>
    <t>28461582</t>
  </si>
  <si>
    <t>МУП ЖКХ "Солонцы"</t>
  </si>
  <si>
    <t>2411022967</t>
  </si>
  <si>
    <t>26500186</t>
  </si>
  <si>
    <t>МУП ЖКХ Машуковский</t>
  </si>
  <si>
    <t>2426004128</t>
  </si>
  <si>
    <t>242601001</t>
  </si>
  <si>
    <t>26557483</t>
  </si>
  <si>
    <t>МУП ЖКХ Нижне-Есауловское</t>
  </si>
  <si>
    <t>2424006715</t>
  </si>
  <si>
    <t>13-08-2009 00:00:00</t>
  </si>
  <si>
    <t>28459161</t>
  </si>
  <si>
    <t>МУП МПО "Восток"</t>
  </si>
  <si>
    <t>2415002055</t>
  </si>
  <si>
    <t>241501001</t>
  </si>
  <si>
    <t>28821786</t>
  </si>
  <si>
    <t>МУП Нижнеингашского района "Альянс"</t>
  </si>
  <si>
    <t>2428004003</t>
  </si>
  <si>
    <t>26371345</t>
  </si>
  <si>
    <t>МУП ТСА "Коммунальное обслуживание"</t>
  </si>
  <si>
    <t>2411013056</t>
  </si>
  <si>
    <t>12-11-2002 00:00:00</t>
  </si>
  <si>
    <t>27580577</t>
  </si>
  <si>
    <t>МУП УК ЖКХ "Агинское"</t>
  </si>
  <si>
    <t>2433004168</t>
  </si>
  <si>
    <t>26558537</t>
  </si>
  <si>
    <t>МУП г. Минусинска "Минусинское городское хозяйство"</t>
  </si>
  <si>
    <t>2455029568</t>
  </si>
  <si>
    <t>09-12-2009 00:00:00</t>
  </si>
  <si>
    <t>26442429</t>
  </si>
  <si>
    <t>МУП города Минусинска "Горводоканал"</t>
  </si>
  <si>
    <t>2455029945</t>
  </si>
  <si>
    <t>01-04-2010 00:00:00</t>
  </si>
  <si>
    <t>27233739</t>
  </si>
  <si>
    <t>МУП сельского поселения Караул "Коммунальщик"</t>
  </si>
  <si>
    <t>8404010136</t>
  </si>
  <si>
    <t>840401001</t>
  </si>
  <si>
    <t>26371427</t>
  </si>
  <si>
    <t>МУП тепловых сетей г.Зеленогорска</t>
  </si>
  <si>
    <t>2453000242</t>
  </si>
  <si>
    <t>245301001</t>
  </si>
  <si>
    <t>25-11-2004 00:00:00</t>
  </si>
  <si>
    <t>26439393</t>
  </si>
  <si>
    <t>МУПЕР "Частоостровское"</t>
  </si>
  <si>
    <t>2411013698</t>
  </si>
  <si>
    <t>28-05-2003 00:00:00</t>
  </si>
  <si>
    <t>26853974</t>
  </si>
  <si>
    <t>ОАО "Аэропорт Красноярск"</t>
  </si>
  <si>
    <t>2411017710</t>
  </si>
  <si>
    <t>09-11-2007 00:00:00</t>
  </si>
  <si>
    <t>28465675</t>
  </si>
  <si>
    <t>ОАО "Водмонтаж"</t>
  </si>
  <si>
    <t>2404001317</t>
  </si>
  <si>
    <t>26499634</t>
  </si>
  <si>
    <t>ОАО "Гортепло"</t>
  </si>
  <si>
    <t>2450018770</t>
  </si>
  <si>
    <t>26500091</t>
  </si>
  <si>
    <t>ОАО "ДОЗ 2 и К"</t>
  </si>
  <si>
    <t>2462023422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</si>
  <si>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</si>
  <si>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</si>
  <si>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</si>
  <si>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</si>
  <si>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</si>
  <si>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</si>
  <si>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</si>
  <si>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</si>
  <si>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</si>
  <si>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</si>
  <si>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14-04-1994 00:00:00</t>
  </si>
  <si>
    <t>27796563</t>
  </si>
  <si>
    <t>ОАО "Красноярская ТЭЦ-4"</t>
  </si>
  <si>
    <t>2460237877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</si>
  <si>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</si>
  <si>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</si>
  <si>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</si>
  <si>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</si>
  <si>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</si>
  <si>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</si>
  <si>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28459149</t>
  </si>
  <si>
    <t>ОАО "Красноярсккомбытопторг"</t>
  </si>
  <si>
    <t>2463008931</t>
  </si>
  <si>
    <t>26620863</t>
  </si>
  <si>
    <t>ОАО "Красноярскнефтепродукт" филиал "Северный"</t>
  </si>
  <si>
    <t>2460002949</t>
  </si>
  <si>
    <t>29-07-1996 00:00:00</t>
  </si>
  <si>
    <t>26320156</t>
  </si>
  <si>
    <t>ОАО "Красцветмет"</t>
  </si>
  <si>
    <t>2451000818</t>
  </si>
  <si>
    <t>26442301</t>
  </si>
  <si>
    <t>ОАО "Норильскгазпром"</t>
  </si>
  <si>
    <t>2457002628</t>
  </si>
  <si>
    <t>16-08-2000 00:00:00</t>
  </si>
  <si>
    <t>26818071</t>
  </si>
  <si>
    <t>ОАО "Полярная геологоразведочная экспедиция"</t>
  </si>
  <si>
    <t>2469001756</t>
  </si>
  <si>
    <t>14-03-2011 00:00:00</t>
  </si>
  <si>
    <t>26619114</t>
  </si>
  <si>
    <t>ОАО "Птицефабрика Бархатовская"</t>
  </si>
  <si>
    <t>2404007196</t>
  </si>
  <si>
    <t>15-01-2006 00:00:00</t>
  </si>
  <si>
    <t>26375608</t>
  </si>
  <si>
    <t>ОАО "РЖД"</t>
  </si>
  <si>
    <t>246602001</t>
  </si>
  <si>
    <t>23-09-2003 00:00:00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</si>
  <si>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</si>
  <si>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</si>
  <si>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</si>
  <si>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</si>
  <si>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</si>
  <si>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240201001</t>
  </si>
  <si>
    <t>26535383</t>
  </si>
  <si>
    <t>ОАО "Туруханскэнерго"</t>
  </si>
  <si>
    <t>2437004384</t>
  </si>
  <si>
    <t>243701001</t>
  </si>
  <si>
    <t>04-03-2010 00:00:00</t>
  </si>
  <si>
    <t>26371428</t>
  </si>
  <si>
    <t>ОАО "Управление строительства - 604"</t>
  </si>
  <si>
    <t>2453000901</t>
  </si>
  <si>
    <t>26371420</t>
  </si>
  <si>
    <t>ОАО "Филимоновский МКК"</t>
  </si>
  <si>
    <t>2418002889</t>
  </si>
  <si>
    <t>26-07-2006 00:00:00</t>
  </si>
  <si>
    <t>27796576</t>
  </si>
  <si>
    <t>ОАО "Южно-Енисейские тепловые сети"</t>
  </si>
  <si>
    <t>2460237860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</si>
  <si>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</si>
  <si>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</si>
  <si>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</si>
  <si>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</si>
  <si>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</si>
  <si>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</si>
  <si>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</si>
  <si>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</si>
  <si>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</si>
  <si>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</si>
  <si>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</si>
  <si>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</si>
  <si>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26371456</t>
  </si>
  <si>
    <t>ОАО Красноярскнефтепродукт филиал Восточный</t>
  </si>
  <si>
    <t>26-07-2002 00:00:00</t>
  </si>
  <si>
    <t>30394860</t>
  </si>
  <si>
    <t>ОАО Красноярскнефтепродукт филиал Рыбинский</t>
  </si>
  <si>
    <t>244802001</t>
  </si>
  <si>
    <t>26439125</t>
  </si>
  <si>
    <t>ОАО ПО "Красноярский завод комбайнов"</t>
  </si>
  <si>
    <t>2460053936</t>
  </si>
  <si>
    <t>19-09-2002 00:00:00</t>
  </si>
  <si>
    <t>26440737</t>
  </si>
  <si>
    <t>ОАО Племзавод "Красный Маяк"</t>
  </si>
  <si>
    <t>2450013518</t>
  </si>
  <si>
    <t>06-12-2002 00:00:00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</si>
  <si>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</si>
  <si>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</si>
  <si>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</si>
  <si>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</si>
  <si>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</si>
  <si>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</si>
  <si>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30877298</t>
  </si>
  <si>
    <t>ООО  "Северный энергетический комплекс"</t>
  </si>
  <si>
    <t>2426005354</t>
  </si>
  <si>
    <t>28822262</t>
  </si>
  <si>
    <t>ООО  "ТЕПЛОВЫЕ СЕТИ"</t>
  </si>
  <si>
    <t>2452040490</t>
  </si>
  <si>
    <t>26371442</t>
  </si>
  <si>
    <t>ООО  УК "Энерготех"</t>
  </si>
  <si>
    <t>2457039314</t>
  </si>
  <si>
    <t>01-11-2002 00:00:00</t>
  </si>
  <si>
    <t>28507563</t>
  </si>
  <si>
    <t>ООО "Авангард"</t>
  </si>
  <si>
    <t>2435006308</t>
  </si>
  <si>
    <t>243001001</t>
  </si>
  <si>
    <t>28455337</t>
  </si>
  <si>
    <t>ООО "Агинский коммунальный комплекс"</t>
  </si>
  <si>
    <t>2433004400</t>
  </si>
  <si>
    <t>30394103</t>
  </si>
  <si>
    <t>ООО "Агинское масло"</t>
  </si>
  <si>
    <t>2433004496</t>
  </si>
  <si>
    <t>30877331</t>
  </si>
  <si>
    <t>ООО "Агломерат"</t>
  </si>
  <si>
    <t>2426005019</t>
  </si>
  <si>
    <t>27572964</t>
  </si>
  <si>
    <t>ООО "АльянсСпецСтрой"</t>
  </si>
  <si>
    <t>2443037518</t>
  </si>
  <si>
    <t>26371382</t>
  </si>
  <si>
    <t>ООО "Анашенский тепловодоканал"</t>
  </si>
  <si>
    <t>2429002785</t>
  </si>
  <si>
    <t>14-09-2010 00:00:00</t>
  </si>
  <si>
    <t>30345694</t>
  </si>
  <si>
    <t>ООО "Астрон"</t>
  </si>
  <si>
    <t>2465120880</t>
  </si>
  <si>
    <t>26439187</t>
  </si>
  <si>
    <t>ООО "Ачинский районный жилищно-коммунальный сервис"</t>
  </si>
  <si>
    <t>2443033175</t>
  </si>
  <si>
    <t>27-02-2008 00:00:00</t>
  </si>
  <si>
    <t>27406055</t>
  </si>
  <si>
    <t>ООО "Аэропорт Емельяново"</t>
  </si>
  <si>
    <t>2460213509</t>
  </si>
  <si>
    <t>26499272</t>
  </si>
  <si>
    <t>ООО "Балахтинские теплосети"</t>
  </si>
  <si>
    <t>2403006986</t>
  </si>
  <si>
    <t>26503613</t>
  </si>
  <si>
    <t>ООО "Безымянское"</t>
  </si>
  <si>
    <t>2447009293</t>
  </si>
  <si>
    <t>26318666</t>
  </si>
  <si>
    <t>ООО "Богучанские ЭС"</t>
  </si>
  <si>
    <t>2407061515</t>
  </si>
  <si>
    <t>240701001</t>
  </si>
  <si>
    <t>26499292</t>
  </si>
  <si>
    <t>ООО "Богучанские тепловые сети"</t>
  </si>
  <si>
    <t>2407061522</t>
  </si>
  <si>
    <t>26371412</t>
  </si>
  <si>
    <t>ООО "Бородинское Энергоуправление"</t>
  </si>
  <si>
    <t>2445002253</t>
  </si>
  <si>
    <t>244501001</t>
  </si>
  <si>
    <t>05-05-2006 00:00:00</t>
  </si>
  <si>
    <t>26440804</t>
  </si>
  <si>
    <t>ООО "Браженский ЖЭК"</t>
  </si>
  <si>
    <t>2450024090</t>
  </si>
  <si>
    <t>06-12-2007 00:00:00</t>
  </si>
  <si>
    <t>28942268</t>
  </si>
  <si>
    <t>ООО "ВанавараЭнергоком"</t>
  </si>
  <si>
    <t>7701972840</t>
  </si>
  <si>
    <t>247001001</t>
  </si>
  <si>
    <t>28876045</t>
  </si>
  <si>
    <t>ООО "Вега"</t>
  </si>
  <si>
    <t>2443043198</t>
  </si>
  <si>
    <t>27581274</t>
  </si>
  <si>
    <t>2458009841</t>
  </si>
  <si>
    <t>30345688</t>
  </si>
  <si>
    <t>2465121315</t>
  </si>
  <si>
    <t>26371376</t>
  </si>
  <si>
    <t>ООО "Велес"</t>
  </si>
  <si>
    <t>2428004469</t>
  </si>
  <si>
    <t>27-10-2006 00:00:00</t>
  </si>
  <si>
    <t>27713769</t>
  </si>
  <si>
    <t>ООО "ВиКтория"</t>
  </si>
  <si>
    <t>1901109750</t>
  </si>
  <si>
    <t>26499268</t>
  </si>
  <si>
    <t>ООО "Водоканал Абанского района"</t>
  </si>
  <si>
    <t>2401003997</t>
  </si>
  <si>
    <t>240101001</t>
  </si>
  <si>
    <t>26499274</t>
  </si>
  <si>
    <t>ООО "Водолей-2"</t>
  </si>
  <si>
    <t>2404011509</t>
  </si>
  <si>
    <t>30396854</t>
  </si>
  <si>
    <t>ООО "Восточно-сибирские коммунальные системы"</t>
  </si>
  <si>
    <t>2465279302</t>
  </si>
  <si>
    <t>27090686</t>
  </si>
  <si>
    <t>ООО "Гарант Энерго"</t>
  </si>
  <si>
    <t>2462204517</t>
  </si>
  <si>
    <t>30866973</t>
  </si>
  <si>
    <t>ООО "Гарант"</t>
  </si>
  <si>
    <t>2440007829</t>
  </si>
  <si>
    <t>28819896</t>
  </si>
  <si>
    <t>ООО "Генерация Т"</t>
  </si>
  <si>
    <t>2464262923</t>
  </si>
  <si>
    <t>30844102</t>
  </si>
  <si>
    <t>ООО "Гляденское хлебоприемное"</t>
  </si>
  <si>
    <t>2427001578</t>
  </si>
  <si>
    <t>28427415</t>
  </si>
  <si>
    <t>ООО "Горняк"</t>
  </si>
  <si>
    <t>2456003682</t>
  </si>
  <si>
    <t>28455290</t>
  </si>
  <si>
    <t>ООО "Гранит"</t>
  </si>
  <si>
    <t>2423013565</t>
  </si>
  <si>
    <t>30394891</t>
  </si>
  <si>
    <t>ООО "ДОМСЕРВИС"</t>
  </si>
  <si>
    <t>2440007850</t>
  </si>
  <si>
    <t>26642039</t>
  </si>
  <si>
    <t>ООО "Делком"</t>
  </si>
  <si>
    <t>2465243176</t>
  </si>
  <si>
    <t>26439338</t>
  </si>
  <si>
    <t>ООО "Дзержинсккоммунсервис"</t>
  </si>
  <si>
    <t>2410000495</t>
  </si>
  <si>
    <t>30357098</t>
  </si>
  <si>
    <t>ООО "Емельяновский коммунальный комплекс"</t>
  </si>
  <si>
    <t>2411025044</t>
  </si>
  <si>
    <t>28860749</t>
  </si>
  <si>
    <t>ООО "Енисейэнергоком"</t>
  </si>
  <si>
    <t>2447012666</t>
  </si>
  <si>
    <t>26499628</t>
  </si>
  <si>
    <t>ООО "Ермак"</t>
  </si>
  <si>
    <t>2455017724</t>
  </si>
  <si>
    <t>26440743</t>
  </si>
  <si>
    <t>ООО "ЖКС Чечеульский"</t>
  </si>
  <si>
    <t>2450024069</t>
  </si>
  <si>
    <t>30-11-2007 00:00:00</t>
  </si>
  <si>
    <t>26371418</t>
  </si>
  <si>
    <t>ООО "ЖКС" п. Саянский</t>
  </si>
  <si>
    <t>2448004273</t>
  </si>
  <si>
    <t>13-04-2007 00:00:00</t>
  </si>
  <si>
    <t>26499264</t>
  </si>
  <si>
    <t>ООО "ЖКХ Абанского района"</t>
  </si>
  <si>
    <t>2401004101</t>
  </si>
  <si>
    <t>28980819</t>
  </si>
  <si>
    <t>ООО "ЖКХ Большеуринское"</t>
  </si>
  <si>
    <t>2450031482</t>
  </si>
  <si>
    <t>28152580</t>
  </si>
  <si>
    <t>ООО "ЖКХ ЛДК №1"</t>
  </si>
  <si>
    <t>2454022810</t>
  </si>
  <si>
    <t>30400535</t>
  </si>
  <si>
    <t>ООО "ЖКХ Маринино"</t>
  </si>
  <si>
    <t>2423014368</t>
  </si>
  <si>
    <t>30849939</t>
  </si>
  <si>
    <t>ООО "ЖКХ Ужурского района"</t>
  </si>
  <si>
    <t>2439008377</t>
  </si>
  <si>
    <t>30870094</t>
  </si>
  <si>
    <t>ООО "ЖКХ Чечеульское"</t>
  </si>
  <si>
    <t>2450031637</t>
  </si>
  <si>
    <t>26433182</t>
  </si>
  <si>
    <t>ООО "ЖКХ"</t>
  </si>
  <si>
    <t>2415005384</t>
  </si>
  <si>
    <t>11-04-2008 00:00:00</t>
  </si>
  <si>
    <t>26442250</t>
  </si>
  <si>
    <t>ООО "ЖКХ" Минусинский район</t>
  </si>
  <si>
    <t>2455026020</t>
  </si>
  <si>
    <t>27-03-2007 00:00:00</t>
  </si>
  <si>
    <t>26558642</t>
  </si>
  <si>
    <t>ООО "ЖилКомСервис"</t>
  </si>
  <si>
    <t>2411019643</t>
  </si>
  <si>
    <t>26371340</t>
  </si>
  <si>
    <t>ООО "Жилбытсервис"</t>
  </si>
  <si>
    <t>2405415543</t>
  </si>
  <si>
    <t>240541001</t>
  </si>
  <si>
    <t>18-07-2006 00:00:00</t>
  </si>
  <si>
    <t>26371450</t>
  </si>
  <si>
    <t>ООО "Жилищный трест"</t>
  </si>
  <si>
    <t>2457055612</t>
  </si>
  <si>
    <t>23-03-2004 00:00:00</t>
  </si>
  <si>
    <t>26558541</t>
  </si>
  <si>
    <t>ООО "Жилпрогресс-1"</t>
  </si>
  <si>
    <t>2424007395</t>
  </si>
  <si>
    <t>20-05-2008 00:00:00</t>
  </si>
  <si>
    <t>26434790</t>
  </si>
  <si>
    <t>ООО "Жилсервис"</t>
  </si>
  <si>
    <t>2404005488</t>
  </si>
  <si>
    <t>08-07-2003 00:00:00</t>
  </si>
  <si>
    <t>26620844</t>
  </si>
  <si>
    <t>ООО "Жилфонд"</t>
  </si>
  <si>
    <t>2424006842</t>
  </si>
  <si>
    <t>28030380</t>
  </si>
  <si>
    <t>ООО "Жилье"</t>
  </si>
  <si>
    <t>2407062290</t>
  </si>
  <si>
    <t>26442371</t>
  </si>
  <si>
    <t>ООО "Золотой век"</t>
  </si>
  <si>
    <t>2459010960</t>
  </si>
  <si>
    <t>04-10-2002 00:00:00</t>
  </si>
  <si>
    <t>26442583</t>
  </si>
  <si>
    <t>ООО "Имбеж"</t>
  </si>
  <si>
    <t>2430003173</t>
  </si>
  <si>
    <t>26-02-2008 00:00:00</t>
  </si>
  <si>
    <t>28458971</t>
  </si>
  <si>
    <t>ООО "Ирбейский коммунальный комплекс"</t>
  </si>
  <si>
    <t>2416006052</t>
  </si>
  <si>
    <t>26320122</t>
  </si>
  <si>
    <t>ООО "Ирбинские энергосети"</t>
  </si>
  <si>
    <t>2423009921</t>
  </si>
  <si>
    <t>27578773</t>
  </si>
  <si>
    <t>ООО "Исток"</t>
  </si>
  <si>
    <t>2439007743</t>
  </si>
  <si>
    <t>27552030</t>
  </si>
  <si>
    <t>ООО "КРАСЭКО-ЭЛЕКТРО"</t>
  </si>
  <si>
    <t>2460225783</t>
  </si>
  <si>
    <t>25-10-2016 00:00:00</t>
  </si>
  <si>
    <t>30405568</t>
  </si>
  <si>
    <t>ООО "КЭСКО"</t>
  </si>
  <si>
    <t>2466229600</t>
  </si>
  <si>
    <t>26440727</t>
  </si>
  <si>
    <t>ООО "Казачинский теплоэнергокомплекс"</t>
  </si>
  <si>
    <t>2417002981</t>
  </si>
  <si>
    <t>241701001</t>
  </si>
  <si>
    <t>03-11-2005 00:00:00</t>
  </si>
  <si>
    <t>28903654</t>
  </si>
  <si>
    <t>ООО "Казыр"</t>
  </si>
  <si>
    <t>2423012071</t>
  </si>
  <si>
    <t>26371377</t>
  </si>
  <si>
    <t>ООО "Канифольнинский коммунальный комплекс"</t>
  </si>
  <si>
    <t>2428004780</t>
  </si>
  <si>
    <t>25-06-2003 00:00:00</t>
  </si>
  <si>
    <t>28462389</t>
  </si>
  <si>
    <t>ООО "Канские Тепловые Сети"</t>
  </si>
  <si>
    <t>2450001880</t>
  </si>
  <si>
    <t>26440820</t>
  </si>
  <si>
    <t>ООО "Каратузский Тепло Водо Канал"</t>
  </si>
  <si>
    <t>2419005466</t>
  </si>
  <si>
    <t>241901001</t>
  </si>
  <si>
    <t>27-05-2009 00:00:00</t>
  </si>
  <si>
    <t>26620997</t>
  </si>
  <si>
    <t>ООО "Квант"</t>
  </si>
  <si>
    <t>2413006431</t>
  </si>
  <si>
    <t>01-12-2006 00:00:00</t>
  </si>
  <si>
    <t>26641520</t>
  </si>
  <si>
    <t>ООО "Кедр"</t>
  </si>
  <si>
    <t>2411021113</t>
  </si>
  <si>
    <t>30-11-2010 00:00:00</t>
  </si>
  <si>
    <t>26503230</t>
  </si>
  <si>
    <t>2440006712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</si>
  <si>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</si>
  <si>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</si>
  <si>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</si>
  <si>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</si>
  <si>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</si>
  <si>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</si>
  <si>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</si>
  <si>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</si>
  <si>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26371369</t>
  </si>
  <si>
    <t>ООО "Коммунальное хозяйство"</t>
  </si>
  <si>
    <t>2424005824</t>
  </si>
  <si>
    <t>01-08-2006 00:00:00</t>
  </si>
  <si>
    <t>26620134</t>
  </si>
  <si>
    <t>ООО "Коммунальщик"</t>
  </si>
  <si>
    <t>2414004116</t>
  </si>
  <si>
    <t>05-08-2010 00:00:00</t>
  </si>
  <si>
    <t>26371390</t>
  </si>
  <si>
    <t>2436004254</t>
  </si>
  <si>
    <t>22-10-2003 00:00:00</t>
  </si>
  <si>
    <t>26440770</t>
  </si>
  <si>
    <t>ООО "Коммунальщик" Канский район</t>
  </si>
  <si>
    <t>2450024774</t>
  </si>
  <si>
    <t>13-07-2009 00:00:00</t>
  </si>
  <si>
    <t>26503249</t>
  </si>
  <si>
    <t>ООО "Коммунальщик" Тюхтетский район</t>
  </si>
  <si>
    <t>2438301020</t>
  </si>
  <si>
    <t>243801001</t>
  </si>
  <si>
    <t>26371339</t>
  </si>
  <si>
    <t>ООО "Коммунсервис"</t>
  </si>
  <si>
    <t>2405415102</t>
  </si>
  <si>
    <t>240501001</t>
  </si>
  <si>
    <t>27-06-2003 00:00:00</t>
  </si>
  <si>
    <t>28030432</t>
  </si>
  <si>
    <t>ООО "Кошурниковские Энергосети"</t>
  </si>
  <si>
    <t>2423013879</t>
  </si>
  <si>
    <t>30396636</t>
  </si>
  <si>
    <t>ООО "КраМЗ-Инструмент"</t>
  </si>
  <si>
    <t>2465039396</t>
  </si>
  <si>
    <t>26501793</t>
  </si>
  <si>
    <t>ООО "КраМЗЭнерго"</t>
  </si>
  <si>
    <t>2465076373</t>
  </si>
  <si>
    <t>30388753</t>
  </si>
  <si>
    <t>ООО "Крайснабсбыт"</t>
  </si>
  <si>
    <t>2466126517</t>
  </si>
  <si>
    <t>26439096</t>
  </si>
  <si>
    <t>ООО "Крамз"</t>
  </si>
  <si>
    <t>2465043748</t>
  </si>
  <si>
    <t>16-10-2002 00:00:00</t>
  </si>
  <si>
    <t>26501769</t>
  </si>
  <si>
    <t>ООО "КрасТЭК"</t>
  </si>
  <si>
    <t>2460062553</t>
  </si>
  <si>
    <t>26815563</t>
  </si>
  <si>
    <t>ООО "Краснокаменские энергосети"</t>
  </si>
  <si>
    <t>2423011350</t>
  </si>
  <si>
    <t>28054332</t>
  </si>
  <si>
    <t>ООО "Красноярская Сетевая Компания"</t>
  </si>
  <si>
    <t>2461215594</t>
  </si>
  <si>
    <t>246101001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</si>
  <si>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</si>
  <si>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</si>
  <si>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</si>
  <si>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</si>
  <si>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</si>
  <si>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</si>
  <si>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30396331</t>
  </si>
  <si>
    <t>ООО "Красноярскэнергоуголь"</t>
  </si>
  <si>
    <t>2460245660</t>
  </si>
  <si>
    <t>30345683</t>
  </si>
  <si>
    <t>ООО "Крассеть"</t>
  </si>
  <si>
    <t>2465120858</t>
  </si>
  <si>
    <t>30877304</t>
  </si>
  <si>
    <t>ООО "Кратэк-Инвест"</t>
  </si>
  <si>
    <t>2424007652</t>
  </si>
  <si>
    <t>30870364</t>
  </si>
  <si>
    <t>ООО "Кровтэкс"</t>
  </si>
  <si>
    <t>2452026311</t>
  </si>
  <si>
    <t>30941684</t>
  </si>
  <si>
    <t>ООО "Культурно-творческое объединение Магистраль Плюс"</t>
  </si>
  <si>
    <t>2466158340</t>
  </si>
  <si>
    <t>26371359</t>
  </si>
  <si>
    <t>ООО "Курагинский ЖилКомСервис"</t>
  </si>
  <si>
    <t>2423010821</t>
  </si>
  <si>
    <t>26-12-2005 00:00:00</t>
  </si>
  <si>
    <t>26440874</t>
  </si>
  <si>
    <t>ООО "Курагинский ТеплоВодоКанал"</t>
  </si>
  <si>
    <t>2423010726</t>
  </si>
  <si>
    <t>24-10-2005 00:00:00</t>
  </si>
  <si>
    <t>28822121</t>
  </si>
  <si>
    <t>ООО "Лагуна"</t>
  </si>
  <si>
    <t>2440004803</t>
  </si>
  <si>
    <t>28903640</t>
  </si>
  <si>
    <t>ООО "Лемма"</t>
  </si>
  <si>
    <t>2464246777</t>
  </si>
  <si>
    <t>30876429</t>
  </si>
  <si>
    <t>ООО "Лессервис"</t>
  </si>
  <si>
    <t>2407065380</t>
  </si>
  <si>
    <t>26619102</t>
  </si>
  <si>
    <t>ООО "Лифтремонт"</t>
  </si>
  <si>
    <t>2458000334</t>
  </si>
  <si>
    <t>03-03-2003 00:00:00</t>
  </si>
  <si>
    <t>28903647</t>
  </si>
  <si>
    <t>ООО "Магистраль"</t>
  </si>
  <si>
    <t>2415004447</t>
  </si>
  <si>
    <t>26371360</t>
  </si>
  <si>
    <t>ООО "Марининский ЭнергоРесурс"</t>
  </si>
  <si>
    <t>2423010846</t>
  </si>
  <si>
    <t>27-12-2005 00:00:00</t>
  </si>
  <si>
    <t>30795089</t>
  </si>
  <si>
    <t>ООО "Минусинская теплотранспортная компания"</t>
  </si>
  <si>
    <t>2455037150</t>
  </si>
  <si>
    <t>27341549</t>
  </si>
  <si>
    <t>ООО "НЖЭК"</t>
  </si>
  <si>
    <t>2457070804</t>
  </si>
  <si>
    <t>30798147</t>
  </si>
  <si>
    <t>ООО "Назаровская теплотранспортная компания"</t>
  </si>
  <si>
    <t>2460096464</t>
  </si>
  <si>
    <t>28452747</t>
  </si>
  <si>
    <t>ООО "Нижнеингашский жилищно-коммунальный комплекс"</t>
  </si>
  <si>
    <t>2428005335</t>
  </si>
  <si>
    <t>26442543</t>
  </si>
  <si>
    <t>ООО "Нижнеингашский коммунальный комплекс"</t>
  </si>
  <si>
    <t>2428004331</t>
  </si>
  <si>
    <t>14-07-2006 00:00:00</t>
  </si>
  <si>
    <t>28823198</t>
  </si>
  <si>
    <t>ООО "Новая Волна"</t>
  </si>
  <si>
    <t>2424007388</t>
  </si>
  <si>
    <t>30892353</t>
  </si>
  <si>
    <t>ООО "Новые технологии и коммуникации"</t>
  </si>
  <si>
    <t>2423012956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</si>
  <si>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</si>
  <si>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</si>
  <si>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</si>
  <si>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</si>
  <si>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</si>
  <si>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</si>
  <si>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10-10-2002 00:00:00</t>
  </si>
  <si>
    <t>26371444</t>
  </si>
  <si>
    <t>ООО "Объединение коммунальников №1"</t>
  </si>
  <si>
    <t>2457046142</t>
  </si>
  <si>
    <t>19-05-1999 00:00:00</t>
  </si>
  <si>
    <t>28816998</t>
  </si>
  <si>
    <t>ООО "Партнер"</t>
  </si>
  <si>
    <t>2465268702</t>
  </si>
  <si>
    <t>12-03-2012 00:00:00</t>
  </si>
  <si>
    <t>26500188</t>
  </si>
  <si>
    <t>ООО "Первомайское ЖКХ"</t>
  </si>
  <si>
    <t>2426003903</t>
  </si>
  <si>
    <t>26642168</t>
  </si>
  <si>
    <t>ООО "Племзавод "Таежный"</t>
  </si>
  <si>
    <t>2435006435</t>
  </si>
  <si>
    <t>26318673</t>
  </si>
  <si>
    <t>ООО "Потапово"</t>
  </si>
  <si>
    <t>8401009157</t>
  </si>
  <si>
    <t>30869026</t>
  </si>
  <si>
    <t>ООО "Поток"</t>
  </si>
  <si>
    <t>2420200214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</si>
  <si>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</si>
  <si>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</si>
  <si>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</si>
  <si>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</si>
  <si>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</si>
  <si>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</si>
  <si>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</si>
  <si>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</si>
  <si>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</si>
  <si>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</si>
  <si>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</si>
  <si>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</si>
  <si>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</si>
  <si>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</si>
  <si>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</si>
  <si>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</si>
  <si>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</si>
  <si>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</si>
  <si>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28-09-2006 00:00:00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</si>
  <si>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</si>
  <si>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</si>
  <si>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</si>
  <si>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</si>
  <si>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</si>
  <si>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</si>
  <si>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26379408</t>
  </si>
  <si>
    <t>ООО "Районное коммунальное хозяйство"</t>
  </si>
  <si>
    <t>2443031594</t>
  </si>
  <si>
    <t>01-08-2007 00:00:00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</si>
  <si>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</si>
  <si>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</si>
  <si>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</si>
  <si>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</si>
  <si>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</si>
  <si>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</si>
  <si>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26641555</t>
  </si>
  <si>
    <t>ООО "РемСтройСервис"</t>
  </si>
  <si>
    <t>2459013270</t>
  </si>
  <si>
    <t>25-08-2011 00:00:00</t>
  </si>
  <si>
    <t>30791845</t>
  </si>
  <si>
    <t>ООО "Ресурс"</t>
  </si>
  <si>
    <t>2450032310</t>
  </si>
  <si>
    <t>26442552</t>
  </si>
  <si>
    <t>ООО "Ритм"</t>
  </si>
  <si>
    <t>2430003247</t>
  </si>
  <si>
    <t>26-03-2008 00:00:00</t>
  </si>
  <si>
    <t>26371344</t>
  </si>
  <si>
    <t>ООО "Рубин"</t>
  </si>
  <si>
    <t>2409700703</t>
  </si>
  <si>
    <t>240971001</t>
  </si>
  <si>
    <t>13-09-2003 00:00:00</t>
  </si>
  <si>
    <t>26502900</t>
  </si>
  <si>
    <t>ООО "СЖКО Феникс"</t>
  </si>
  <si>
    <t>2440003849</t>
  </si>
  <si>
    <t>26581327</t>
  </si>
  <si>
    <t>ООО "СЖКХ"</t>
  </si>
  <si>
    <t>2440006423</t>
  </si>
  <si>
    <t>28943113</t>
  </si>
  <si>
    <t>ООО "СИБ-ЭНЕРГО"</t>
  </si>
  <si>
    <t>2423014495</t>
  </si>
  <si>
    <t>28828688</t>
  </si>
  <si>
    <t>ООО "СКС"</t>
  </si>
  <si>
    <t>2463212510</t>
  </si>
  <si>
    <t>26442593</t>
  </si>
  <si>
    <t>ООО "Саяны"</t>
  </si>
  <si>
    <t>2430003215</t>
  </si>
  <si>
    <t>29-02-2008 00:00:00</t>
  </si>
  <si>
    <t>28155914</t>
  </si>
  <si>
    <t>ООО "Северный город"</t>
  </si>
  <si>
    <t>2464106177</t>
  </si>
  <si>
    <t>28046490</t>
  </si>
  <si>
    <t>ООО "СеверныйБыт"</t>
  </si>
  <si>
    <t>2457072713</t>
  </si>
  <si>
    <t>30914568</t>
  </si>
  <si>
    <t>ООО "Сибирский ТеплоЭнергетический Комплекс"</t>
  </si>
  <si>
    <t>2426005386</t>
  </si>
  <si>
    <t>28876051</t>
  </si>
  <si>
    <t>ООО "Сибресурс"</t>
  </si>
  <si>
    <t>2443043180</t>
  </si>
  <si>
    <t>30394287</t>
  </si>
  <si>
    <t>ООО "Скиф"</t>
  </si>
  <si>
    <t>2469002502</t>
  </si>
  <si>
    <t>28037167</t>
  </si>
  <si>
    <t>ООО "Станция теплоснабжения"</t>
  </si>
  <si>
    <t>2452201637</t>
  </si>
  <si>
    <t>26442597</t>
  </si>
  <si>
    <t>ООО "Стратегия Норд"</t>
  </si>
  <si>
    <t>2454017506</t>
  </si>
  <si>
    <t>23-01-2007 00:00:00</t>
  </si>
  <si>
    <t>27835927</t>
  </si>
  <si>
    <t>ООО "Строительная компания"</t>
  </si>
  <si>
    <t>2452023938</t>
  </si>
  <si>
    <t>30869834</t>
  </si>
  <si>
    <t>ООО "СтройХолдинг"</t>
  </si>
  <si>
    <t>2443047185</t>
  </si>
  <si>
    <t>28457697</t>
  </si>
  <si>
    <t>ООО "Стройводхоз"</t>
  </si>
  <si>
    <t>2450029557</t>
  </si>
  <si>
    <t>30394875</t>
  </si>
  <si>
    <t>ООО "ТЕПЛОГЕНЕРАЦИЯ"</t>
  </si>
  <si>
    <t>2465126264</t>
  </si>
  <si>
    <t>26371460</t>
  </si>
  <si>
    <t>ООО "ТСК "Озеро Учум"</t>
  </si>
  <si>
    <t>2463076628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</si>
  <si>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</si>
  <si>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</si>
  <si>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</si>
  <si>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</si>
  <si>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</si>
  <si>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</si>
  <si>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16-08-2010 00:00:00</t>
  </si>
  <si>
    <t>30394295</t>
  </si>
  <si>
    <t>ООО "Таймырэнергоресурс"</t>
  </si>
  <si>
    <t>2469002679</t>
  </si>
  <si>
    <t>26371448</t>
  </si>
  <si>
    <t>ООО "Талнахбыт"</t>
  </si>
  <si>
    <t>2457047435</t>
  </si>
  <si>
    <t>20-08-2002 00:00:00</t>
  </si>
  <si>
    <t>26501819</t>
  </si>
  <si>
    <t>ООО "Тепло"</t>
  </si>
  <si>
    <t>2456010986</t>
  </si>
  <si>
    <t>28489862</t>
  </si>
  <si>
    <t>2459019095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</si>
  <si>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</si>
  <si>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</si>
  <si>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</si>
  <si>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</si>
  <si>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</si>
  <si>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</si>
  <si>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26769136</t>
  </si>
  <si>
    <t>ООО "Тепловые сети"</t>
  </si>
  <si>
    <t>2429002810</t>
  </si>
  <si>
    <t>28007753</t>
  </si>
  <si>
    <t>ООО "Теплогенерирующая компания Емельяново"</t>
  </si>
  <si>
    <t>2411021561</t>
  </si>
  <si>
    <t>26379369</t>
  </si>
  <si>
    <t>ООО "Теплосбыт"</t>
  </si>
  <si>
    <t>2405415832</t>
  </si>
  <si>
    <t>09-06-2008 00:00:00</t>
  </si>
  <si>
    <t>26442515</t>
  </si>
  <si>
    <t>ООО "Теплосети"</t>
  </si>
  <si>
    <t>2426004294</t>
  </si>
  <si>
    <t>29-05-2007 00:00:00</t>
  </si>
  <si>
    <t>30365027</t>
  </si>
  <si>
    <t>ООО "Теплосеть"</t>
  </si>
  <si>
    <t>2413007717</t>
  </si>
  <si>
    <t>30867022</t>
  </si>
  <si>
    <t>ООО "Теплоэнергетик"</t>
  </si>
  <si>
    <t>2465129995</t>
  </si>
  <si>
    <t>28494698</t>
  </si>
  <si>
    <t>ООО "Территория"</t>
  </si>
  <si>
    <t>2459017901</t>
  </si>
  <si>
    <t>27463574</t>
  </si>
  <si>
    <t>ООО "Технополис"</t>
  </si>
  <si>
    <t>2452026520</t>
  </si>
  <si>
    <t>26621017</t>
  </si>
  <si>
    <t>ООО "Топаз"</t>
  </si>
  <si>
    <t>2413006600</t>
  </si>
  <si>
    <t>30844354</t>
  </si>
  <si>
    <t>ООО "ТуруханскЭнергоком"</t>
  </si>
  <si>
    <t>2437005236</t>
  </si>
  <si>
    <t>28873927</t>
  </si>
  <si>
    <t>ООО "УК "Городок"</t>
  </si>
  <si>
    <t>2411023174</t>
  </si>
  <si>
    <t>26371373</t>
  </si>
  <si>
    <t>ООО "УК Комплекс"</t>
  </si>
  <si>
    <t>2426004287</t>
  </si>
  <si>
    <t>04-02-2009 00:00:00</t>
  </si>
  <si>
    <t>26760577</t>
  </si>
  <si>
    <t>ООО "УК"Заказчик ЖКУ"</t>
  </si>
  <si>
    <t>2404012340</t>
  </si>
  <si>
    <t>25-10-2010 00:00:00</t>
  </si>
  <si>
    <t>27888524</t>
  </si>
  <si>
    <t>ООО "УЭС УС-604"</t>
  </si>
  <si>
    <t>2453016531</t>
  </si>
  <si>
    <t>28815431</t>
  </si>
  <si>
    <t>ООО "УЭС"</t>
  </si>
  <si>
    <t>2453018377</t>
  </si>
  <si>
    <t>28878227</t>
  </si>
  <si>
    <t>ООО "Ужурская теплоснабжающая компания"</t>
  </si>
  <si>
    <t>2439008063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</si>
  <si>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</si>
  <si>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</si>
  <si>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</si>
  <si>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</si>
  <si>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</si>
  <si>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</si>
  <si>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26371365</t>
  </si>
  <si>
    <t>ООО "Унгутский ЖКУ"</t>
  </si>
  <si>
    <t>2424003760</t>
  </si>
  <si>
    <t>01-11-2004 00:00:00</t>
  </si>
  <si>
    <t>26371370</t>
  </si>
  <si>
    <t>ООО "Универсал"</t>
  </si>
  <si>
    <t>2426003685</t>
  </si>
  <si>
    <t>29-01-2005 00:00:00</t>
  </si>
  <si>
    <t>26515079</t>
  </si>
  <si>
    <t>ООО "Уральские тепловые сети"</t>
  </si>
  <si>
    <t>2448004562</t>
  </si>
  <si>
    <t>19-12-2007 00:00:00</t>
  </si>
  <si>
    <t>26501775</t>
  </si>
  <si>
    <t>ООО "ФармЭнерго"</t>
  </si>
  <si>
    <t>2464215761</t>
  </si>
  <si>
    <t>02-09-2002 00:00:00</t>
  </si>
  <si>
    <t>30876897</t>
  </si>
  <si>
    <t>ООО "Феникс"</t>
  </si>
  <si>
    <t>2465145130</t>
  </si>
  <si>
    <t>30388708</t>
  </si>
  <si>
    <t>ООО "Филимоновские теплосети"</t>
  </si>
  <si>
    <t>2450029525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</si>
  <si>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</si>
  <si>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</si>
  <si>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</si>
  <si>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</si>
  <si>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</si>
  <si>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</si>
  <si>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30850954</t>
  </si>
  <si>
    <t>ООО "ЭТС"</t>
  </si>
  <si>
    <t>2465299958</t>
  </si>
  <si>
    <t>28496259</t>
  </si>
  <si>
    <t>ООО "ЭлТЭК"</t>
  </si>
  <si>
    <t>2460207047</t>
  </si>
  <si>
    <t>26517781</t>
  </si>
  <si>
    <t>ООО "Электросан"</t>
  </si>
  <si>
    <t>2462003384</t>
  </si>
  <si>
    <t>10-04-1992 00:00:00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</si>
  <si>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</si>
  <si>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</si>
  <si>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</si>
  <si>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</si>
  <si>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</si>
  <si>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</si>
  <si>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30394264</t>
  </si>
  <si>
    <t>ООО "Энергия"</t>
  </si>
  <si>
    <t>2411024040</t>
  </si>
  <si>
    <t>26763092</t>
  </si>
  <si>
    <t>2426004713</t>
  </si>
  <si>
    <t>26442617</t>
  </si>
  <si>
    <t>ООО "Энергопром"</t>
  </si>
  <si>
    <t>2449002945</t>
  </si>
  <si>
    <t>244901001</t>
  </si>
  <si>
    <t>27-08-2008 00:00:00</t>
  </si>
  <si>
    <t>26499615</t>
  </si>
  <si>
    <t>ООО "Энергосберегающие технологии"</t>
  </si>
  <si>
    <t>2443032654</t>
  </si>
  <si>
    <t>27-12-2007 00:00:00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</si>
  <si>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</si>
  <si>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</si>
  <si>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</si>
  <si>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</si>
  <si>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</si>
  <si>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</si>
  <si>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</si>
  <si>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</si>
  <si>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</si>
  <si>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</si>
  <si>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</si>
  <si>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</si>
  <si>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26641919</t>
  </si>
  <si>
    <t>ООО «Манский механический завод»</t>
  </si>
  <si>
    <t>2424006793</t>
  </si>
  <si>
    <t>30852603</t>
  </si>
  <si>
    <t>ООО «Назаровское ГМНУ»</t>
  </si>
  <si>
    <t>3816006147</t>
  </si>
  <si>
    <t>28031501</t>
  </si>
  <si>
    <t>ООО «Орбита»</t>
  </si>
  <si>
    <t>2466244101</t>
  </si>
  <si>
    <t>30877494</t>
  </si>
  <si>
    <t>ООО «РТК-Генерация»</t>
  </si>
  <si>
    <t>2411025781</t>
  </si>
  <si>
    <t>29650405</t>
  </si>
  <si>
    <t>ООО «Саянтеплоресурс»</t>
  </si>
  <si>
    <t>2433004506</t>
  </si>
  <si>
    <t>26499626</t>
  </si>
  <si>
    <t>ООО «Свет»</t>
  </si>
  <si>
    <t>2455026165</t>
  </si>
  <si>
    <t>30855325</t>
  </si>
  <si>
    <t>ООО «ТЭК 45»</t>
  </si>
  <si>
    <t>2453020070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</si>
  <si>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</si>
  <si>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</si>
  <si>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</si>
  <si>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</si>
  <si>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</si>
  <si>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</si>
  <si>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28536530</t>
  </si>
  <si>
    <t>ООО «Теплосеть»</t>
  </si>
  <si>
    <t>4701005692</t>
  </si>
  <si>
    <t>26499337</t>
  </si>
  <si>
    <t>ООО «Теплоэнергетический комплекс» города Боготола</t>
  </si>
  <si>
    <t>2444000486</t>
  </si>
  <si>
    <t>28451665</t>
  </si>
  <si>
    <t>ООО «УК «АГРЭ – Сервис»</t>
  </si>
  <si>
    <t>2426005121</t>
  </si>
  <si>
    <t>28979768</t>
  </si>
  <si>
    <t>ООО «Управление Ресурсами»</t>
  </si>
  <si>
    <t>2411025397</t>
  </si>
  <si>
    <t>27970756</t>
  </si>
  <si>
    <t>ООО Агрокомплект</t>
  </si>
  <si>
    <t>2465273090</t>
  </si>
  <si>
    <t>26503208</t>
  </si>
  <si>
    <t>ООО ЖКК Солянский</t>
  </si>
  <si>
    <t>2448005206</t>
  </si>
  <si>
    <t>16-06-2009 00:00:00</t>
  </si>
  <si>
    <t>26619052</t>
  </si>
  <si>
    <t>ООО ЖКХ "Приморье"</t>
  </si>
  <si>
    <t>2403007059</t>
  </si>
  <si>
    <t>19-05-2005 00:00:00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</si>
  <si>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</si>
  <si>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</si>
  <si>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</si>
  <si>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</si>
  <si>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</si>
  <si>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</si>
  <si>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</si>
  <si>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</si>
  <si>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</si>
  <si>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</si>
  <si>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</si>
  <si>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</si>
  <si>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</si>
  <si>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</si>
  <si>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</si>
  <si>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</si>
  <si>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</si>
  <si>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</si>
  <si>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22-10-2007 00:00:00</t>
  </si>
  <si>
    <t>26371462</t>
  </si>
  <si>
    <t>ООО Производственно-коммерческая фирма "Красэнергосервис"</t>
  </si>
  <si>
    <t>2466072734</t>
  </si>
  <si>
    <t>28-10-2002 00:00:00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</si>
  <si>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</si>
  <si>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</si>
  <si>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</si>
  <si>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</si>
  <si>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</si>
  <si>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</si>
  <si>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26501300</t>
  </si>
  <si>
    <t>ООО Рыбинский КК</t>
  </si>
  <si>
    <t>2448005277</t>
  </si>
  <si>
    <t>12-08-2010 00:00:00</t>
  </si>
  <si>
    <t>28031514</t>
  </si>
  <si>
    <t>ООО СК "Вектор"</t>
  </si>
  <si>
    <t>2465280548</t>
  </si>
  <si>
    <t>26501120</t>
  </si>
  <si>
    <t>ООО Совхоз Елисеевский</t>
  </si>
  <si>
    <t>2416005771</t>
  </si>
  <si>
    <t>26499641</t>
  </si>
  <si>
    <t>ООО Тепло-Сбыт-Сервис</t>
  </si>
  <si>
    <t>2450012842</t>
  </si>
  <si>
    <t>26501668</t>
  </si>
  <si>
    <t>ООО Теплосервис</t>
  </si>
  <si>
    <t>2450025753</t>
  </si>
  <si>
    <t>28049092</t>
  </si>
  <si>
    <t>ООО УК "Альянсспецстрой"</t>
  </si>
  <si>
    <t>2443009422</t>
  </si>
  <si>
    <t>28932286</t>
  </si>
  <si>
    <t>ООО УК Богучанжилкомхоз</t>
  </si>
  <si>
    <t>2407061346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</si>
  <si>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</si>
  <si>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</si>
  <si>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</si>
  <si>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</si>
  <si>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</si>
  <si>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</si>
  <si>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25-07-2007 00:00:00</t>
  </si>
  <si>
    <t>26502778</t>
  </si>
  <si>
    <t>ООО Электросантехсервис</t>
  </si>
  <si>
    <t>2423009417</t>
  </si>
  <si>
    <t>26499278</t>
  </si>
  <si>
    <t>ООО Энергетик</t>
  </si>
  <si>
    <t>2404006058</t>
  </si>
  <si>
    <t>27827421</t>
  </si>
  <si>
    <t>ООО"Крутояртеплосервис"</t>
  </si>
  <si>
    <t>2439007817</t>
  </si>
  <si>
    <t>26371354</t>
  </si>
  <si>
    <t>ПАО "Богучанская ГЭС"</t>
  </si>
  <si>
    <t>2420002597</t>
  </si>
  <si>
    <t>11-09-2002 00:00:00</t>
  </si>
  <si>
    <t>27676645</t>
  </si>
  <si>
    <t>ПАО "РусГидро"</t>
  </si>
  <si>
    <t>2460066195</t>
  </si>
  <si>
    <t>997450001</t>
  </si>
  <si>
    <t>13-07-2011 00:00:00</t>
  </si>
  <si>
    <t>26445111</t>
  </si>
  <si>
    <t>ПАО "Юнипро"</t>
  </si>
  <si>
    <t>8602067092</t>
  </si>
  <si>
    <t>245902002</t>
  </si>
  <si>
    <t>05-09-2002 00:00:00</t>
  </si>
  <si>
    <t>26502719</t>
  </si>
  <si>
    <t>Решотинский шпалопропиточный завод - филиал АО "ТрансВудСервис"</t>
  </si>
  <si>
    <t>7708670340</t>
  </si>
  <si>
    <t>242802001</t>
  </si>
  <si>
    <t>26502891</t>
  </si>
  <si>
    <t>СХП ЗАО "Владимировское"</t>
  </si>
  <si>
    <t>2427000567</t>
  </si>
  <si>
    <t>26820222</t>
  </si>
  <si>
    <t>ФБУ "Объединение исправительных учреждений №26" ГУФСИН по Красноярскому краю</t>
  </si>
  <si>
    <t>2407011169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</si>
  <si>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</si>
  <si>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</si>
  <si>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</si>
  <si>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</si>
  <si>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</si>
  <si>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</si>
  <si>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</si>
  <si>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</si>
  <si>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</si>
  <si>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26620071</t>
  </si>
  <si>
    <t>ФБУ ОИУ-8 ОУХД ГУФСИН России по Красноярскому краю</t>
  </si>
  <si>
    <t>3817009542</t>
  </si>
  <si>
    <t>11-10-1995 00:00:00</t>
  </si>
  <si>
    <t>26501773</t>
  </si>
  <si>
    <t>ФГАОУ ВПО "Сибирский федеральный университет"</t>
  </si>
  <si>
    <t>2463011853</t>
  </si>
  <si>
    <t>246331001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</si>
  <si>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</si>
  <si>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</si>
  <si>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</si>
  <si>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</si>
  <si>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</si>
  <si>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</si>
  <si>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</si>
  <si>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26442458</t>
  </si>
  <si>
    <t>ФГУ "Комбинат "Ангара" Росрезерва</t>
  </si>
  <si>
    <t>2423005532</t>
  </si>
  <si>
    <t>20-02-1995 00:00:00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</si>
  <si>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</si>
  <si>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</si>
  <si>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</si>
  <si>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</si>
  <si>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</si>
  <si>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</si>
  <si>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05-08-2002 00:00:00</t>
  </si>
  <si>
    <t>26439113</t>
  </si>
  <si>
    <t>ФГУП ПО Красноярский химический комбинат "Енисей"</t>
  </si>
  <si>
    <t>2451000046</t>
  </si>
  <si>
    <t>30-09-2002 00:00:00</t>
  </si>
  <si>
    <t>30400530</t>
  </si>
  <si>
    <t>ФКУ "ОИУ № 8 ОУХД ГУФСИН по Красноярскому краю</t>
  </si>
  <si>
    <t>3817020666</t>
  </si>
  <si>
    <t>381701001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</si>
  <si>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</si>
  <si>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</si>
  <si>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</si>
  <si>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</si>
  <si>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</si>
  <si>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</si>
  <si>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7714783092</t>
  </si>
  <si>
    <t>381143001</t>
  </si>
  <si>
    <t>03-08-2010 00:00:00</t>
  </si>
  <si>
    <t>26320160</t>
  </si>
  <si>
    <t>Филиал ОАО «СУЭК-Красноярск» «Разрез Бородинский»</t>
  </si>
  <si>
    <t>244502001</t>
  </si>
  <si>
    <t>27671038</t>
  </si>
  <si>
    <t>Филиал ОАО «Э.ОН Россия» «Тепловые сети Березовской ГРЭС»</t>
  </si>
  <si>
    <t>245902001</t>
  </si>
  <si>
    <t>27544654</t>
  </si>
  <si>
    <t>Филиал ПАО «ОГК-2» - Красноярская ГРЭС-2</t>
  </si>
  <si>
    <t>2607018122</t>
  </si>
  <si>
    <t>245343001</t>
  </si>
  <si>
    <t>26371423</t>
  </si>
  <si>
    <t>Химический завод - филиал АО  "Красноярский машиностроительный завод"</t>
  </si>
  <si>
    <t>17-10-2002 00:00:00</t>
  </si>
  <si>
    <t>26620858</t>
  </si>
  <si>
    <t>Ярцевский филиал ОАО "Лесосибирский ЛДК 1"</t>
  </si>
  <si>
    <t>2454003302</t>
  </si>
  <si>
    <t>244702002</t>
  </si>
  <si>
    <t>Почекутов Сергей Михайлович</t>
  </si>
  <si>
    <t>Федорова Зинаида Владимировна</t>
  </si>
  <si>
    <t>экономист</t>
  </si>
  <si>
    <t>(39138) 2-40-47</t>
  </si>
  <si>
    <t>662820, Красноярский край, Ермаковский район, с. Ермаковское, ул. Карла Маркса, д. 36, корпус Б</t>
  </si>
  <si>
    <t>smp1953@mail.ru</t>
  </si>
  <si>
    <t>Ошибка</t>
  </si>
  <si>
    <t>Ермаковский муниципальный район</t>
  </si>
  <si>
    <t>Ермаковское</t>
  </si>
  <si>
    <t>04616410</t>
  </si>
  <si>
    <t>Ермаковский муниципальный район, Ермаковское (04616410);</t>
  </si>
  <si>
    <t>10.10.2017 9:41:02</t>
  </si>
  <si>
    <t>Вид деятельности:_x000D_
  - Реализация тепловой энергии (мощности), теплоносителя_x000D_
_x000D_
Территория оказания услуг:_x000D_
  - без дифференциации_x000D_
_x000D_
Система теплоснабжения:_x000D_
  - без дифференциации</t>
  </si>
  <si>
    <t>Центральная котельная, котельная Детский сад № 2, электробойлер ул. Октябрьская 100а с. Ермаковское</t>
  </si>
  <si>
    <t>Котельная с. Н.Суэтук</t>
  </si>
  <si>
    <t>Котельная п. Ойский</t>
  </si>
  <si>
    <t>Котельная с. Салба</t>
  </si>
  <si>
    <t>Котельная с. Жеблахты</t>
  </si>
  <si>
    <t>Котельная с. Мигна</t>
  </si>
  <si>
    <t>Публикация в других источниках!F11</t>
  </si>
  <si>
    <t>Не указано значение!</t>
  </si>
  <si>
    <t>Публикация в других источниках!G11</t>
  </si>
  <si>
    <t>Публикация в других источниках!H11</t>
  </si>
</sst>
</file>

<file path=xl/styles.xml><?xml version="1.0" encoding="utf-8"?>
<styleSheet xmlns="http://schemas.openxmlformats.org/spreadsheetml/2006/main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5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7" fillId="0" borderId="0" applyNumberFormat="0" applyFill="0" applyBorder="0" applyAlignment="0" applyProtection="0"/>
    <xf numFmtId="0" fontId="68" fillId="0" borderId="46" applyNumberFormat="0" applyFill="0" applyAlignment="0" applyProtection="0"/>
    <xf numFmtId="0" fontId="69" fillId="0" borderId="47" applyNumberFormat="0" applyFill="0" applyAlignment="0" applyProtection="0"/>
    <xf numFmtId="0" fontId="70" fillId="0" borderId="48" applyNumberFormat="0" applyFill="0" applyAlignment="0" applyProtection="0"/>
    <xf numFmtId="0" fontId="70" fillId="0" borderId="0" applyNumberFormat="0" applyFill="0" applyBorder="0" applyAlignment="0" applyProtection="0"/>
    <xf numFmtId="0" fontId="71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49" applyNumberFormat="0" applyAlignment="0" applyProtection="0"/>
    <xf numFmtId="0" fontId="75" fillId="20" borderId="50" applyNumberFormat="0" applyAlignment="0" applyProtection="0"/>
    <xf numFmtId="0" fontId="76" fillId="0" borderId="51" applyNumberFormat="0" applyFill="0" applyAlignment="0" applyProtection="0"/>
    <xf numFmtId="0" fontId="77" fillId="21" borderId="52" applyNumberFormat="0" applyAlignment="0" applyProtection="0"/>
    <xf numFmtId="0" fontId="78" fillId="0" borderId="0" applyNumberFormat="0" applyFill="0" applyBorder="0" applyAlignment="0" applyProtection="0"/>
    <xf numFmtId="0" fontId="34" fillId="22" borderId="53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54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1" fillId="46" borderId="0" applyNumberFormat="0" applyBorder="0" applyAlignment="0" applyProtection="0"/>
  </cellStyleXfs>
  <cellXfs count="422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6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8" xfId="48" applyFont="1" applyFill="1" applyBorder="1" applyAlignment="1" applyProtection="1">
      <alignment horizontal="center" vertical="center" wrapText="1"/>
    </xf>
    <xf numFmtId="0" fontId="5" fillId="8" borderId="28" xfId="51" applyFont="1" applyFill="1" applyBorder="1" applyAlignment="1" applyProtection="1">
      <alignment horizontal="center" vertical="center"/>
    </xf>
    <xf numFmtId="49" fontId="5" fillId="8" borderId="28" xfId="51" applyNumberFormat="1" applyFont="1" applyFill="1" applyBorder="1" applyAlignment="1" applyProtection="1">
      <alignment horizontal="center" vertical="center" wrapText="1"/>
    </xf>
    <xf numFmtId="49" fontId="5" fillId="0" borderId="28" xfId="52" applyNumberFormat="1" applyFont="1" applyFill="1" applyBorder="1" applyAlignment="1" applyProtection="1">
      <alignment horizontal="center" vertical="center" wrapText="1"/>
    </xf>
    <xf numFmtId="49" fontId="5" fillId="0" borderId="28" xfId="51" applyNumberFormat="1" applyFont="1" applyFill="1" applyBorder="1" applyAlignment="1" applyProtection="1">
      <alignment horizontal="center" vertical="center" wrapText="1"/>
    </xf>
    <xf numFmtId="0" fontId="5" fillId="0" borderId="28" xfId="32" applyFont="1" applyFill="1" applyBorder="1" applyAlignment="1" applyProtection="1">
      <alignment horizontal="center" vertical="center" wrapText="1"/>
    </xf>
    <xf numFmtId="0" fontId="5" fillId="0" borderId="28" xfId="54" applyFont="1" applyFill="1" applyBorder="1" applyAlignment="1" applyProtection="1">
      <alignment horizontal="center" vertical="center" wrapText="1"/>
    </xf>
    <xf numFmtId="49" fontId="5" fillId="0" borderId="28" xfId="48" applyNumberFormat="1" applyFont="1" applyFill="1" applyBorder="1" applyAlignment="1" applyProtection="1">
      <alignment horizontal="left" vertical="center" wrapText="1"/>
    </xf>
    <xf numFmtId="49" fontId="5" fillId="10" borderId="28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8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28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9" xfId="54" applyFont="1" applyFill="1" applyBorder="1" applyAlignment="1" applyProtection="1">
      <alignment horizontal="center" vertical="center" wrapText="1"/>
    </xf>
    <xf numFmtId="49" fontId="0" fillId="0" borderId="29" xfId="0" applyFill="1" applyBorder="1" applyAlignment="1" applyProtection="1">
      <alignment horizontal="center" vertical="center" wrapText="1"/>
    </xf>
    <xf numFmtId="0" fontId="0" fillId="0" borderId="29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8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30" xfId="0" applyFont="1" applyFill="1" applyBorder="1" applyAlignment="1" applyProtection="1">
      <alignment horizontal="center" vertical="center"/>
    </xf>
    <xf numFmtId="49" fontId="42" fillId="11" borderId="31" xfId="0" applyFont="1" applyFill="1" applyBorder="1" applyAlignment="1" applyProtection="1">
      <alignment horizontal="left" vertical="center"/>
    </xf>
    <xf numFmtId="0" fontId="5" fillId="11" borderId="30" xfId="54" applyFont="1" applyFill="1" applyBorder="1" applyAlignment="1" applyProtection="1">
      <alignment vertical="center" wrapText="1"/>
    </xf>
    <xf numFmtId="49" fontId="42" fillId="11" borderId="32" xfId="0" applyFont="1" applyFill="1" applyBorder="1" applyAlignment="1" applyProtection="1">
      <alignment horizontal="left" vertical="center"/>
    </xf>
    <xf numFmtId="49" fontId="26" fillId="11" borderId="32" xfId="0" applyFont="1" applyFill="1" applyBorder="1" applyAlignment="1" applyProtection="1">
      <alignment horizontal="center" vertical="top"/>
    </xf>
    <xf numFmtId="49" fontId="26" fillId="11" borderId="31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4" xfId="41" applyFont="1" applyFill="1" applyBorder="1" applyAlignment="1" applyProtection="1">
      <alignment vertical="center" wrapText="1"/>
    </xf>
    <xf numFmtId="49" fontId="23" fillId="0" borderId="34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5" xfId="41" applyFont="1" applyFill="1" applyBorder="1" applyAlignment="1" applyProtection="1">
      <alignment vertical="center" wrapText="1"/>
    </xf>
    <xf numFmtId="49" fontId="56" fillId="0" borderId="0" xfId="0" applyFont="1" applyFill="1" applyProtection="1">
      <alignment vertical="top"/>
    </xf>
    <xf numFmtId="49" fontId="0" fillId="0" borderId="36" xfId="0" applyFill="1" applyBorder="1" applyProtection="1">
      <alignment vertical="top"/>
    </xf>
    <xf numFmtId="49" fontId="0" fillId="0" borderId="37" xfId="0" applyFill="1" applyBorder="1" applyProtection="1">
      <alignment vertical="top"/>
    </xf>
    <xf numFmtId="49" fontId="14" fillId="0" borderId="38" xfId="41" applyFont="1" applyFill="1" applyBorder="1" applyAlignment="1" applyProtection="1">
      <alignment wrapText="1"/>
    </xf>
    <xf numFmtId="49" fontId="0" fillId="0" borderId="39" xfId="0" applyFill="1" applyBorder="1" applyProtection="1">
      <alignment vertical="top"/>
    </xf>
    <xf numFmtId="49" fontId="0" fillId="0" borderId="11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2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2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40" xfId="0" applyFill="1" applyBorder="1" applyProtection="1">
      <alignment vertical="top"/>
    </xf>
    <xf numFmtId="49" fontId="0" fillId="0" borderId="41" xfId="0" applyFill="1" applyBorder="1" applyProtection="1">
      <alignment vertical="top"/>
    </xf>
    <xf numFmtId="49" fontId="20" fillId="0" borderId="42" xfId="41" applyFont="1" applyFill="1" applyBorder="1" applyAlignment="1" applyProtection="1">
      <alignment horizontal="left" vertical="center" wrapText="1"/>
    </xf>
    <xf numFmtId="49" fontId="20" fillId="0" borderId="43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5" borderId="6" xfId="38" applyNumberFormat="1" applyFont="1" applyFill="1" applyBorder="1" applyAlignment="1" applyProtection="1">
      <alignment horizontal="center" vertical="center" wrapText="1"/>
    </xf>
    <xf numFmtId="49" fontId="0" fillId="6" borderId="44" xfId="0" applyFill="1" applyBorder="1" applyAlignment="1" applyProtection="1">
      <alignment horizontal="left" vertical="center" wrapText="1"/>
      <protection locked="0"/>
    </xf>
    <xf numFmtId="49" fontId="0" fillId="0" borderId="44" xfId="0" applyFill="1" applyBorder="1" applyAlignment="1" applyProtection="1">
      <alignment horizontal="left" vertical="center" wrapText="1"/>
    </xf>
    <xf numFmtId="0" fontId="0" fillId="0" borderId="4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6" fillId="0" borderId="0" xfId="51" applyFont="1" applyFill="1" applyBorder="1" applyAlignment="1" applyProtection="1">
      <alignment horizontal="right" vertical="center" wrapText="1" indent="1"/>
    </xf>
    <xf numFmtId="49" fontId="56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6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7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42" fillId="11" borderId="14" xfId="39" applyFont="1" applyFill="1" applyBorder="1" applyAlignment="1" applyProtection="1">
      <alignment horizontal="left" vertical="center" indent="2"/>
    </xf>
    <xf numFmtId="49" fontId="5" fillId="11" borderId="14" xfId="39" applyFont="1" applyFill="1" applyBorder="1" applyAlignment="1" applyProtection="1">
      <alignment horizontal="right" vertical="center" wrapText="1"/>
    </xf>
    <xf numFmtId="49" fontId="5" fillId="11" borderId="15" xfId="39" applyFont="1" applyFill="1" applyBorder="1" applyAlignment="1" applyProtection="1">
      <alignment horizontal="right" vertical="center" wrapText="1"/>
    </xf>
    <xf numFmtId="0" fontId="56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16" xfId="54" applyFont="1" applyFill="1" applyBorder="1" applyAlignment="1" applyProtection="1">
      <alignment horizontal="center" vertical="center" wrapText="1"/>
    </xf>
    <xf numFmtId="49" fontId="42" fillId="11" borderId="14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6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7" fillId="11" borderId="15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7" xfId="32" applyNumberFormat="1" applyFont="1" applyFill="1" applyBorder="1" applyAlignment="1" applyProtection="1">
      <alignment horizontal="center"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8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3" xfId="32" applyNumberFormat="1" applyFont="1" applyFill="1" applyBorder="1" applyAlignment="1" applyProtection="1">
      <alignment horizontal="center" vertical="center" wrapText="1"/>
    </xf>
    <xf numFmtId="49" fontId="5" fillId="11" borderId="14" xfId="52" applyNumberFormat="1" applyFont="1" applyFill="1" applyBorder="1" applyAlignment="1" applyProtection="1">
      <alignment horizontal="center" vertical="center" wrapText="1"/>
    </xf>
    <xf numFmtId="49" fontId="5" fillId="11" borderId="14" xfId="32" applyNumberFormat="1" applyFont="1" applyFill="1" applyBorder="1" applyAlignment="1" applyProtection="1">
      <alignment horizontal="center" vertical="center" wrapText="1"/>
    </xf>
    <xf numFmtId="49" fontId="37" fillId="11" borderId="14" xfId="40" applyNumberFormat="1" applyFill="1" applyBorder="1" applyAlignment="1" applyProtection="1">
      <alignment horizontal="left" vertical="center"/>
    </xf>
    <xf numFmtId="0" fontId="37" fillId="11" borderId="15" xfId="40" applyNumberFormat="1" applyFill="1" applyBorder="1" applyAlignment="1" applyProtection="1">
      <alignment vertical="center"/>
    </xf>
    <xf numFmtId="0" fontId="56" fillId="11" borderId="19" xfId="54" applyFont="1" applyFill="1" applyBorder="1" applyAlignment="1" applyProtection="1">
      <alignment horizontal="center" vertical="center" wrapText="1"/>
    </xf>
    <xf numFmtId="0" fontId="56" fillId="11" borderId="20" xfId="54" applyFont="1" applyFill="1" applyBorder="1" applyAlignment="1" applyProtection="1">
      <alignment horizontal="center" vertical="center" wrapText="1"/>
    </xf>
    <xf numFmtId="49" fontId="56" fillId="11" borderId="20" xfId="54" applyNumberFormat="1" applyFont="1" applyFill="1" applyBorder="1" applyAlignment="1" applyProtection="1">
      <alignment horizontal="left" vertical="center" wrapText="1"/>
    </xf>
    <xf numFmtId="49" fontId="56" fillId="11" borderId="21" xfId="54" applyNumberFormat="1" applyFont="1" applyFill="1" applyBorder="1" applyAlignment="1" applyProtection="1">
      <alignment horizontal="left" vertical="center" wrapText="1"/>
    </xf>
    <xf numFmtId="49" fontId="42" fillId="11" borderId="14" xfId="0" applyFont="1" applyFill="1" applyBorder="1" applyAlignment="1" applyProtection="1">
      <alignment horizontal="left" vertical="center" indent="1"/>
    </xf>
    <xf numFmtId="49" fontId="56" fillId="0" borderId="0" xfId="52" applyNumberFormat="1" applyFont="1" applyFill="1" applyBorder="1" applyAlignment="1" applyProtection="1">
      <alignment horizontal="center" vertical="center" wrapText="1"/>
    </xf>
    <xf numFmtId="3" fontId="56" fillId="0" borderId="0" xfId="53" applyNumberFormat="1" applyFont="1" applyFill="1" applyBorder="1" applyAlignment="1" applyProtection="1">
      <alignment horizontal="center" vertical="center" wrapText="1"/>
    </xf>
    <xf numFmtId="49" fontId="42" fillId="11" borderId="15" xfId="39" applyFont="1" applyFill="1" applyBorder="1" applyAlignment="1" applyProtection="1">
      <alignment horizontal="left" vertical="center" indent="1"/>
    </xf>
    <xf numFmtId="49" fontId="58" fillId="0" borderId="5" xfId="35" applyNumberFormat="1" applyFont="1" applyFill="1" applyBorder="1" applyAlignment="1" applyProtection="1">
      <alignment horizontal="left" vertical="center" wrapText="1" indent="1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49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6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60" fillId="0" borderId="0" xfId="40" applyNumberFormat="1" applyFont="1" applyBorder="1" applyAlignment="1" applyProtection="1">
      <alignment horizontal="center" vertical="center"/>
    </xf>
    <xf numFmtId="0" fontId="58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4" xfId="0" applyNumberFormat="1" applyFill="1" applyBorder="1" applyAlignment="1" applyProtection="1">
      <alignment horizontal="center" vertical="center" wrapText="1"/>
    </xf>
    <xf numFmtId="0" fontId="37" fillId="0" borderId="20" xfId="40" applyNumberFormat="1" applyBorder="1" applyAlignment="1" applyProtection="1">
      <alignment vertical="center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49" fontId="0" fillId="11" borderId="15" xfId="0" applyFont="1" applyFill="1" applyBorder="1" applyAlignment="1" applyProtection="1">
      <alignment horizontal="right" vertical="center" wrapText="1"/>
    </xf>
    <xf numFmtId="0" fontId="5" fillId="0" borderId="16" xfId="54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1" fillId="11" borderId="13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3" xfId="54" applyFont="1" applyFill="1" applyBorder="1" applyAlignment="1" applyProtection="1">
      <alignment horizontal="center" vertical="center" wrapText="1"/>
    </xf>
    <xf numFmtId="49" fontId="61" fillId="0" borderId="24" xfId="0" applyFont="1" applyFill="1" applyBorder="1" applyAlignment="1" applyProtection="1">
      <alignment horizontal="left" vertical="center"/>
    </xf>
    <xf numFmtId="0" fontId="56" fillId="0" borderId="0" xfId="54" applyFont="1" applyFill="1" applyAlignment="1" applyProtection="1">
      <alignment horizontal="center" vertical="center" wrapText="1"/>
    </xf>
    <xf numFmtId="49" fontId="42" fillId="11" borderId="14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16" xfId="54" applyFont="1" applyFill="1" applyBorder="1" applyAlignment="1" applyProtection="1">
      <alignment horizontal="left" vertical="center" wrapText="1"/>
    </xf>
    <xf numFmtId="0" fontId="5" fillId="0" borderId="22" xfId="54" applyFont="1" applyFill="1" applyBorder="1" applyAlignment="1" applyProtection="1">
      <alignment horizontal="left" vertical="center" wrapText="1"/>
    </xf>
    <xf numFmtId="0" fontId="56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6" fillId="0" borderId="0" xfId="54" applyFont="1" applyFill="1" applyBorder="1" applyAlignment="1" applyProtection="1">
      <alignment vertical="center" wrapText="1"/>
    </xf>
    <xf numFmtId="0" fontId="56" fillId="0" borderId="45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8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6" fillId="0" borderId="25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54" applyFont="1" applyFill="1" applyAlignment="1" applyProtection="1">
      <alignment vertical="center"/>
    </xf>
    <xf numFmtId="0" fontId="56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0" fontId="63" fillId="0" borderId="0" xfId="54" applyNumberFormat="1" applyFont="1" applyFill="1" applyAlignment="1" applyProtection="1">
      <alignment vertical="center"/>
    </xf>
    <xf numFmtId="49" fontId="56" fillId="0" borderId="0" xfId="0" applyFont="1" applyFill="1" applyAlignment="1" applyProtection="1">
      <alignment vertical="top"/>
    </xf>
    <xf numFmtId="49" fontId="56" fillId="9" borderId="0" xfId="0" applyFont="1" applyFill="1" applyAlignment="1" applyProtection="1">
      <alignment vertical="top"/>
    </xf>
    <xf numFmtId="0" fontId="5" fillId="0" borderId="20" xfId="54" applyFont="1" applyFill="1" applyBorder="1" applyAlignment="1" applyProtection="1">
      <alignment vertical="center" wrapText="1"/>
    </xf>
    <xf numFmtId="49" fontId="61" fillId="11" borderId="14" xfId="0" applyFont="1" applyFill="1" applyBorder="1" applyAlignment="1" applyProtection="1">
      <alignment horizontal="left" vertical="center"/>
    </xf>
    <xf numFmtId="0" fontId="5" fillId="0" borderId="28" xfId="51" applyNumberFormat="1" applyFont="1" applyFill="1" applyBorder="1" applyAlignment="1" applyProtection="1">
      <alignment horizontal="center" vertical="center" wrapText="1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4" fillId="0" borderId="0" xfId="54" applyFont="1" applyFill="1" applyAlignment="1" applyProtection="1">
      <alignment vertical="center" wrapText="1"/>
    </xf>
    <xf numFmtId="0" fontId="64" fillId="0" borderId="0" xfId="40" applyNumberFormat="1" applyFont="1" applyAlignment="1" applyProtection="1">
      <alignment vertical="center"/>
    </xf>
    <xf numFmtId="0" fontId="65" fillId="0" borderId="0" xfId="40" applyNumberFormat="1" applyFont="1" applyAlignment="1" applyProtection="1">
      <alignment vertical="center"/>
    </xf>
    <xf numFmtId="0" fontId="65" fillId="0" borderId="0" xfId="40" applyNumberFormat="1" applyFont="1" applyBorder="1" applyAlignment="1" applyProtection="1">
      <alignment vertical="center"/>
    </xf>
    <xf numFmtId="0" fontId="64" fillId="0" borderId="0" xfId="40" applyNumberFormat="1" applyFont="1" applyFill="1" applyAlignment="1" applyProtection="1">
      <alignment vertical="center"/>
    </xf>
    <xf numFmtId="0" fontId="64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60" fillId="0" borderId="0" xfId="0" applyFont="1" applyFill="1" applyProtection="1">
      <alignment vertical="top"/>
    </xf>
    <xf numFmtId="49" fontId="0" fillId="2" borderId="0" xfId="0" applyAlignment="1">
      <alignment horizontal="left" vertical="top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10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8" fillId="14" borderId="32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49" fontId="14" fillId="0" borderId="10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8" fillId="0" borderId="0" xfId="19" applyFont="1" applyFill="1" applyBorder="1" applyAlignment="1" applyProtection="1">
      <alignment horizontal="left" vertical="center" wrapText="1"/>
    </xf>
    <xf numFmtId="49" fontId="66" fillId="0" borderId="0" xfId="28" applyNumberFormat="1" applyFont="1" applyFill="1" applyBorder="1" applyAlignment="1" applyProtection="1">
      <alignment horizontal="left" vertical="top" wrapText="1"/>
    </xf>
    <xf numFmtId="0" fontId="18" fillId="0" borderId="17" xfId="19" applyFont="1" applyFill="1" applyBorder="1" applyAlignment="1" applyProtection="1">
      <alignment horizontal="left" vertical="center" wrapText="1"/>
    </xf>
    <xf numFmtId="0" fontId="18" fillId="0" borderId="22" xfId="19" applyFont="1" applyFill="1" applyBorder="1" applyAlignment="1" applyProtection="1">
      <alignment horizontal="left" vertical="center" wrapText="1"/>
    </xf>
    <xf numFmtId="0" fontId="18" fillId="0" borderId="25" xfId="19" applyFont="1" applyFill="1" applyBorder="1" applyAlignment="1" applyProtection="1">
      <alignment horizontal="left" vertical="center" wrapText="1"/>
    </xf>
    <xf numFmtId="0" fontId="14" fillId="0" borderId="0" xfId="47" applyFont="1" applyFill="1" applyBorder="1" applyAlignment="1" applyProtection="1">
      <alignment wrapText="1"/>
    </xf>
    <xf numFmtId="0" fontId="54" fillId="0" borderId="0" xfId="27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0" fontId="54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49" fontId="7" fillId="0" borderId="0" xfId="0" applyFont="1" applyFill="1" applyBorder="1" applyAlignment="1" applyProtection="1">
      <alignment horizontal="left" vertical="top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0" fontId="66" fillId="0" borderId="0" xfId="27" applyFont="1" applyFill="1" applyBorder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5" fillId="0" borderId="32" xfId="51" applyFont="1" applyFill="1" applyBorder="1" applyAlignment="1" applyProtection="1">
      <alignment horizontal="left" vertical="center" wrapText="1" indent="1"/>
    </xf>
    <xf numFmtId="49" fontId="28" fillId="0" borderId="13" xfId="32" applyNumberFormat="1" applyFont="1" applyFill="1" applyBorder="1" applyAlignment="1" applyProtection="1">
      <alignment horizontal="center" vertical="center" wrapText="1"/>
    </xf>
    <xf numFmtId="49" fontId="28" fillId="0" borderId="15" xfId="32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14" fontId="49" fillId="0" borderId="16" xfId="52" applyNumberFormat="1" applyFont="1" applyFill="1" applyBorder="1" applyAlignment="1" applyProtection="1">
      <alignment horizontal="center" vertical="center" wrapText="1"/>
    </xf>
    <xf numFmtId="14" fontId="49" fillId="0" borderId="22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18" fillId="0" borderId="20" xfId="31" applyFont="1" applyFill="1" applyBorder="1" applyAlignment="1" applyProtection="1">
      <alignment horizontal="left" vertical="center" wrapText="1" indent="1"/>
    </xf>
    <xf numFmtId="0" fontId="5" fillId="0" borderId="26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227" fontId="5" fillId="0" borderId="13" xfId="54" applyNumberFormat="1" applyFont="1" applyFill="1" applyBorder="1" applyAlignment="1" applyProtection="1">
      <alignment horizontal="center" vertical="center" wrapText="1"/>
    </xf>
    <xf numFmtId="227" fontId="5" fillId="0" borderId="15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" fillId="0" borderId="31" xfId="54" applyFont="1" applyFill="1" applyBorder="1" applyAlignment="1" applyProtection="1">
      <alignment horizontal="center" vertical="center" wrapText="1"/>
    </xf>
    <xf numFmtId="0" fontId="58" fillId="0" borderId="16" xfId="35" applyNumberFormat="1" applyFont="1" applyFill="1" applyBorder="1" applyAlignment="1" applyProtection="1">
      <alignment horizontal="left" vertical="center" wrapText="1" indent="1"/>
    </xf>
    <xf numFmtId="0" fontId="58" fillId="0" borderId="23" xfId="35" applyNumberFormat="1" applyFont="1" applyFill="1" applyBorder="1" applyAlignment="1" applyProtection="1">
      <alignment horizontal="left" vertical="center" wrapText="1" indent="1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0" fontId="58" fillId="0" borderId="5" xfId="39" applyNumberFormat="1" applyFont="1" applyBorder="1" applyAlignment="1" applyProtection="1">
      <alignment horizontal="center" vertical="center" wrapText="1"/>
    </xf>
    <xf numFmtId="0" fontId="37" fillId="0" borderId="0" xfId="40" applyNumberFormat="1" applyFill="1" applyBorder="1" applyAlignment="1" applyProtection="1">
      <alignment horizontal="center" vertical="center"/>
    </xf>
    <xf numFmtId="0" fontId="37" fillId="0" borderId="0" xfId="40" applyNumberFormat="1" applyFill="1" applyBorder="1" applyAlignment="1" applyProtection="1">
      <alignment horizontal="right" vertical="center"/>
    </xf>
    <xf numFmtId="0" fontId="5" fillId="0" borderId="0" xfId="44" applyFont="1" applyFill="1" applyBorder="1" applyAlignment="1" applyProtection="1">
      <alignment horizontal="right" vertical="center" wrapText="1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1" xfId="40" applyNumberFormat="1" applyFont="1" applyBorder="1" applyAlignment="1" applyProtection="1">
      <alignment horizontal="left" vertical="center" wrapText="1" indent="1"/>
    </xf>
    <xf numFmtId="0" fontId="5" fillId="0" borderId="16" xfId="40" applyNumberFormat="1" applyFont="1" applyBorder="1" applyAlignment="1" applyProtection="1">
      <alignment horizontal="left" vertical="center" wrapText="1" indent="1"/>
    </xf>
    <xf numFmtId="0" fontId="5" fillId="0" borderId="19" xfId="40" applyNumberFormat="1" applyFont="1" applyBorder="1" applyAlignment="1" applyProtection="1">
      <alignment horizontal="left" vertical="center" wrapText="1" indent="1"/>
    </xf>
    <xf numFmtId="0" fontId="5" fillId="0" borderId="27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5" fillId="0" borderId="24" xfId="40" applyNumberFormat="1" applyFont="1" applyBorder="1" applyAlignment="1" applyProtection="1">
      <alignment horizontal="left" vertical="center" indent="1"/>
    </xf>
    <xf numFmtId="0" fontId="5" fillId="0" borderId="0" xfId="31" applyFont="1" applyFill="1" applyBorder="1" applyAlignment="1" applyProtection="1">
      <alignment horizontal="center" vertical="center" wrapText="1"/>
    </xf>
    <xf numFmtId="0" fontId="5" fillId="0" borderId="16" xfId="54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16" xfId="44" applyFont="1" applyFill="1" applyBorder="1" applyAlignment="1" applyProtection="1">
      <alignment horizontal="center" vertical="center" wrapText="1"/>
    </xf>
    <xf numFmtId="0" fontId="5" fillId="0" borderId="23" xfId="4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20" xfId="31" applyFont="1" applyFill="1" applyBorder="1" applyAlignment="1" applyProtection="1">
      <alignment horizontal="left" vertical="center" wrapText="1"/>
    </xf>
    <xf numFmtId="0" fontId="5" fillId="0" borderId="26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8" fillId="0" borderId="22" xfId="44" applyFont="1" applyFill="1" applyBorder="1" applyAlignment="1" applyProtection="1">
      <alignment horizontal="left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35" applyNumberFormat="1" applyFont="1" applyFill="1" applyBorder="1" applyAlignment="1" applyProtection="1">
      <alignment horizontal="center" vertical="center" wrapText="1"/>
    </xf>
    <xf numFmtId="0" fontId="5" fillId="0" borderId="38" xfId="31" applyFont="1" applyFill="1" applyBorder="1" applyAlignment="1" applyProtection="1">
      <alignment horizontal="left" vertical="center" wrapText="1" indent="1"/>
    </xf>
    <xf numFmtId="0" fontId="5" fillId="0" borderId="43" xfId="31" applyFont="1" applyFill="1" applyBorder="1" applyAlignment="1" applyProtection="1">
      <alignment horizontal="left" vertical="center" wrapText="1" indent="1"/>
    </xf>
    <xf numFmtId="0" fontId="18" fillId="0" borderId="38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14" fontId="49" fillId="0" borderId="26" xfId="52" applyNumberFormat="1" applyFont="1" applyFill="1" applyBorder="1" applyAlignment="1" applyProtection="1">
      <alignment horizontal="center" vertical="center" wrapText="1"/>
    </xf>
    <xf numFmtId="14" fontId="49" fillId="0" borderId="20" xfId="52" applyNumberFormat="1" applyFont="1" applyFill="1" applyBorder="1" applyAlignment="1" applyProtection="1">
      <alignment horizontal="center" vertical="center" wrapText="1"/>
    </xf>
    <xf numFmtId="0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8" fillId="10" borderId="5" xfId="35" applyNumberFormat="1" applyFont="1" applyFill="1" applyBorder="1" applyAlignment="1" applyProtection="1">
      <alignment horizontal="left" vertical="top" indent="1"/>
      <protection locked="0"/>
    </xf>
    <xf numFmtId="0" fontId="58" fillId="0" borderId="5" xfId="35" applyNumberFormat="1" applyFont="1" applyFill="1" applyBorder="1" applyAlignment="1" applyProtection="1">
      <alignment horizontal="left" vertical="center" wrapText="1" indent="1"/>
    </xf>
    <xf numFmtId="0" fontId="58" fillId="0" borderId="5" xfId="35" applyNumberFormat="1" applyFont="1" applyFill="1" applyBorder="1" applyAlignment="1" applyProtection="1">
      <alignment horizontal="left" vertical="top" inden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14" fontId="49" fillId="0" borderId="23" xfId="52" applyNumberFormat="1" applyFont="1" applyFill="1" applyBorder="1" applyAlignment="1" applyProtection="1">
      <alignment horizontal="center" vertical="center" wrapText="1"/>
    </xf>
    <xf numFmtId="0" fontId="5" fillId="0" borderId="23" xfId="54" applyFont="1" applyFill="1" applyBorder="1" applyAlignment="1" applyProtection="1">
      <alignment horizontal="center" vertical="center" wrapText="1"/>
    </xf>
    <xf numFmtId="14" fontId="5" fillId="12" borderId="16" xfId="52" applyNumberFormat="1" applyFont="1" applyFill="1" applyBorder="1" applyAlignment="1" applyProtection="1">
      <alignment horizontal="left" vertical="center" wrapText="1" indent="1"/>
    </xf>
    <xf numFmtId="14" fontId="5" fillId="12" borderId="23" xfId="52" applyNumberFormat="1" applyFont="1" applyFill="1" applyBorder="1" applyAlignment="1" applyProtection="1">
      <alignment horizontal="left" vertical="center" wrapText="1" inden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22" fontId="5" fillId="0" borderId="0" xfId="48" applyNumberFormat="1" applyFont="1" applyAlignment="1" applyProtection="1">
      <alignment horizontal="left" vertical="center" wrapText="1"/>
    </xf>
    <xf numFmtId="49" fontId="54" fillId="0" borderId="0" xfId="27" applyNumberFormat="1" applyFill="1" applyAlignment="1" applyProtection="1">
      <alignment horizontal="left" vertical="top" indent="1"/>
    </xf>
    <xf numFmtId="0" fontId="5" fillId="8" borderId="28" xfId="52" applyNumberFormat="1" applyFont="1" applyFill="1" applyBorder="1" applyAlignment="1" applyProtection="1">
      <alignment horizontal="center" vertical="center" wrapText="1"/>
    </xf>
    <xf numFmtId="0" fontId="36" fillId="0" borderId="0" xfId="27" applyFont="1" applyAlignment="1" applyProtection="1">
      <alignment horizontal="center" vertical="center"/>
    </xf>
    <xf numFmtId="0" fontId="36" fillId="0" borderId="0" xfId="48" applyFont="1" applyAlignment="1">
      <alignment horizontal="center" vertical="center"/>
    </xf>
    <xf numFmtId="0" fontId="5" fillId="0" borderId="0" xfId="48" applyFont="1" applyAlignment="1">
      <alignment vertical="center" wrapText="1"/>
    </xf>
    <xf numFmtId="0" fontId="5" fillId="0" borderId="0" xfId="48" applyFont="1" applyAlignment="1">
      <alignment horizontal="center" vertical="center"/>
    </xf>
    <xf numFmtId="49" fontId="5" fillId="8" borderId="28" xfId="52" applyNumberFormat="1" applyFont="1" applyFill="1" applyBorder="1" applyAlignment="1" applyProtection="1">
      <alignment horizontal="center" vertical="center" wrapText="1"/>
    </xf>
    <xf numFmtId="49" fontId="5" fillId="10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10" borderId="55" xfId="54" applyNumberFormat="1" applyFont="1" applyFill="1" applyBorder="1" applyAlignment="1" applyProtection="1">
      <alignment horizontal="left" vertical="center" wrapText="1"/>
      <protection locked="0"/>
    </xf>
    <xf numFmtId="0" fontId="48" fillId="0" borderId="22" xfId="44" applyFont="1" applyFill="1" applyBorder="1" applyAlignment="1" applyProtection="1">
      <alignment horizontal="center" vertical="center" wrapText="1"/>
    </xf>
    <xf numFmtId="0" fontId="33" fillId="0" borderId="22" xfId="44" applyFont="1" applyFill="1" applyBorder="1" applyAlignment="1" applyProtection="1">
      <alignment horizontal="center" vertical="center" wrapText="1"/>
    </xf>
    <xf numFmtId="0" fontId="36" fillId="0" borderId="9" xfId="27" applyFont="1" applyBorder="1" applyAlignment="1" applyProtection="1">
      <alignment horizontal="center" vertical="center"/>
    </xf>
    <xf numFmtId="0" fontId="36" fillId="0" borderId="9" xfId="48" applyFont="1" applyBorder="1" applyAlignment="1">
      <alignment horizontal="center" vertical="center"/>
    </xf>
    <xf numFmtId="0" fontId="5" fillId="0" borderId="9" xfId="48" applyFont="1" applyBorder="1" applyAlignment="1">
      <alignment vertical="center" wrapText="1"/>
    </xf>
    <xf numFmtId="0" fontId="5" fillId="0" borderId="9" xfId="48" applyFont="1" applyBorder="1" applyAlignment="1">
      <alignment horizontal="center" vertical="center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17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17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17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2180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2181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2182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2183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2184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2185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21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21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2188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18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19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19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19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219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219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2196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219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193537" name="InstrWord" hidden="1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800100" y="1181100"/>
          <a:ext cx="7162800" cy="470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863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8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8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0476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04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04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0480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048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482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483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484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485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486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487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0493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488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0490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21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21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21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216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217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095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095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0960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62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63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0964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883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884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88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21431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50458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04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04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5045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5046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5046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138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13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54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01"/>
  <sheetViews>
    <sheetView showGridLines="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33" width="9.140625" style="131"/>
    <col min="34" max="16384" width="9.140625" style="59"/>
  </cols>
  <sheetData>
    <row r="1" spans="1:27" ht="10.5" customHeight="1">
      <c r="AA1" s="131" t="s">
        <v>70</v>
      </c>
    </row>
    <row r="2" spans="1:27" ht="16.5" customHeight="1">
      <c r="B2" s="309" t="str">
        <f>"Код шаблона: " &amp; GetCode()</f>
        <v>Код шаблона: JKH.OPEN.INFO.QUARTER.WARM.570</v>
      </c>
      <c r="C2" s="309"/>
      <c r="D2" s="309"/>
      <c r="E2" s="309"/>
      <c r="F2" s="309"/>
      <c r="G2" s="309"/>
      <c r="V2" s="121"/>
    </row>
    <row r="3" spans="1:27" ht="18" customHeight="1">
      <c r="B3" s="310" t="str">
        <f>"Версия " &amp; GetVersion()</f>
        <v>Версия 1.0</v>
      </c>
      <c r="C3" s="31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11" t="s">
        <v>229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3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14" t="s">
        <v>199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126"/>
    </row>
    <row r="8" spans="1:27" ht="15" customHeight="1">
      <c r="A8" s="121"/>
      <c r="B8" s="135"/>
      <c r="C8" s="136"/>
      <c r="D8" s="137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126"/>
    </row>
    <row r="9" spans="1:27" ht="15" customHeight="1">
      <c r="A9" s="121"/>
      <c r="B9" s="135"/>
      <c r="C9" s="136"/>
      <c r="D9" s="137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126"/>
    </row>
    <row r="10" spans="1:27" ht="10.5" customHeight="1">
      <c r="A10" s="121"/>
      <c r="B10" s="135"/>
      <c r="C10" s="136"/>
      <c r="D10" s="137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126"/>
    </row>
    <row r="11" spans="1:27" ht="27" customHeight="1">
      <c r="A11" s="121"/>
      <c r="B11" s="135"/>
      <c r="C11" s="136"/>
      <c r="D11" s="137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126"/>
    </row>
    <row r="12" spans="1:27" ht="12" customHeight="1">
      <c r="A12" s="121"/>
      <c r="B12" s="135"/>
      <c r="C12" s="136"/>
      <c r="D12" s="137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126"/>
    </row>
    <row r="13" spans="1:27" ht="38.25" customHeight="1">
      <c r="A13" s="121"/>
      <c r="B13" s="135"/>
      <c r="C13" s="136"/>
      <c r="D13" s="137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127"/>
    </row>
    <row r="14" spans="1:27" ht="15" customHeight="1">
      <c r="A14" s="121"/>
      <c r="B14" s="135"/>
      <c r="C14" s="136"/>
      <c r="D14" s="137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126"/>
    </row>
    <row r="15" spans="1:27" ht="15">
      <c r="A15" s="121"/>
      <c r="B15" s="135"/>
      <c r="C15" s="136"/>
      <c r="D15" s="137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126"/>
    </row>
    <row r="16" spans="1:27" ht="15">
      <c r="A16" s="121"/>
      <c r="B16" s="135"/>
      <c r="C16" s="136"/>
      <c r="D16" s="137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126"/>
    </row>
    <row r="17" spans="1:25" ht="15" customHeight="1">
      <c r="A17" s="121"/>
      <c r="B17" s="135"/>
      <c r="C17" s="136"/>
      <c r="D17" s="137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126"/>
    </row>
    <row r="18" spans="1:25" ht="15">
      <c r="A18" s="121"/>
      <c r="B18" s="135"/>
      <c r="C18" s="136"/>
      <c r="D18" s="137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126"/>
    </row>
    <row r="19" spans="1:25" ht="23.45" customHeight="1">
      <c r="A19" s="121"/>
      <c r="B19" s="135"/>
      <c r="C19" s="136"/>
      <c r="D19" s="138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07" t="s">
        <v>80</v>
      </c>
      <c r="G21" s="308"/>
      <c r="H21" s="308"/>
      <c r="I21" s="308"/>
      <c r="J21" s="308"/>
      <c r="K21" s="308"/>
      <c r="L21" s="308"/>
      <c r="M21" s="308"/>
      <c r="N21" s="137"/>
      <c r="O21" s="149" t="s">
        <v>68</v>
      </c>
      <c r="P21" s="315" t="s">
        <v>69</v>
      </c>
      <c r="Q21" s="316"/>
      <c r="R21" s="316"/>
      <c r="S21" s="316"/>
      <c r="T21" s="316"/>
      <c r="U21" s="316"/>
      <c r="V21" s="316"/>
      <c r="W21" s="316"/>
      <c r="X21" s="316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07" t="s">
        <v>71</v>
      </c>
      <c r="G22" s="308"/>
      <c r="H22" s="308"/>
      <c r="I22" s="308"/>
      <c r="J22" s="308"/>
      <c r="K22" s="308"/>
      <c r="L22" s="308"/>
      <c r="M22" s="308"/>
      <c r="N22" s="137"/>
      <c r="O22" s="150" t="s">
        <v>68</v>
      </c>
      <c r="P22" s="315" t="s">
        <v>81</v>
      </c>
      <c r="Q22" s="316"/>
      <c r="R22" s="316"/>
      <c r="S22" s="316"/>
      <c r="T22" s="316"/>
      <c r="U22" s="316"/>
      <c r="V22" s="316"/>
      <c r="W22" s="316"/>
      <c r="X22" s="316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06" t="s">
        <v>79</v>
      </c>
      <c r="Q23" s="306"/>
      <c r="R23" s="306"/>
      <c r="S23" s="306"/>
      <c r="T23" s="306"/>
      <c r="U23" s="306"/>
      <c r="V23" s="306"/>
      <c r="W23" s="306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24" t="s">
        <v>200</v>
      </c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126"/>
    </row>
    <row r="36" spans="1:25" ht="38.25" hidden="1" customHeight="1">
      <c r="A36" s="121"/>
      <c r="B36" s="135"/>
      <c r="C36" s="136"/>
      <c r="D36" s="140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126"/>
    </row>
    <row r="37" spans="1:25" ht="9.75" hidden="1" customHeight="1">
      <c r="A37" s="121"/>
      <c r="B37" s="135"/>
      <c r="C37" s="136"/>
      <c r="D37" s="140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126"/>
    </row>
    <row r="38" spans="1:25" ht="51" hidden="1" customHeight="1">
      <c r="A38" s="121"/>
      <c r="B38" s="135"/>
      <c r="C38" s="136"/>
      <c r="D38" s="140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126"/>
    </row>
    <row r="39" spans="1:25" ht="15" hidden="1" customHeight="1">
      <c r="A39" s="121"/>
      <c r="B39" s="135"/>
      <c r="C39" s="136"/>
      <c r="D39" s="140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126"/>
    </row>
    <row r="40" spans="1:25" ht="12" hidden="1" customHeight="1">
      <c r="A40" s="121"/>
      <c r="B40" s="135"/>
      <c r="C40" s="136"/>
      <c r="D40" s="140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126"/>
    </row>
    <row r="41" spans="1:25" ht="15.95" hidden="1" customHeight="1">
      <c r="A41" s="121"/>
      <c r="B41" s="135"/>
      <c r="C41" s="136"/>
      <c r="D41" s="140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126"/>
    </row>
    <row r="42" spans="1:25" ht="15.95" hidden="1" customHeight="1">
      <c r="A42" s="121"/>
      <c r="B42" s="135"/>
      <c r="C42" s="136"/>
      <c r="D42" s="140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126"/>
    </row>
    <row r="43" spans="1:25" ht="15.95" hidden="1" customHeight="1">
      <c r="A43" s="121"/>
      <c r="B43" s="135"/>
      <c r="C43" s="136"/>
      <c r="D43" s="140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126"/>
    </row>
    <row r="44" spans="1:25" ht="15.95" hidden="1" customHeight="1">
      <c r="A44" s="121"/>
      <c r="B44" s="135"/>
      <c r="C44" s="136"/>
      <c r="D44" s="138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126"/>
    </row>
    <row r="45" spans="1:25" ht="18" hidden="1" customHeight="1">
      <c r="A45" s="121"/>
      <c r="B45" s="135"/>
      <c r="C45" s="136"/>
      <c r="D45" s="138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126"/>
    </row>
    <row r="46" spans="1:25" ht="24" hidden="1" customHeight="1">
      <c r="A46" s="121"/>
      <c r="B46" s="135"/>
      <c r="C46" s="136"/>
      <c r="D46" s="140"/>
      <c r="E46" s="324" t="s">
        <v>67</v>
      </c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126"/>
    </row>
    <row r="47" spans="1:25" ht="37.5" hidden="1" customHeight="1">
      <c r="A47" s="121"/>
      <c r="B47" s="135"/>
      <c r="C47" s="136"/>
      <c r="D47" s="140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126"/>
    </row>
    <row r="48" spans="1:25" ht="24" hidden="1" customHeight="1">
      <c r="A48" s="121"/>
      <c r="B48" s="135"/>
      <c r="C48" s="136"/>
      <c r="D48" s="140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126"/>
    </row>
    <row r="49" spans="1:25" ht="51" hidden="1" customHeight="1">
      <c r="A49" s="121"/>
      <c r="B49" s="135"/>
      <c r="C49" s="136"/>
      <c r="D49" s="140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126"/>
    </row>
    <row r="50" spans="1:25" ht="12" hidden="1" customHeight="1">
      <c r="A50" s="121"/>
      <c r="B50" s="135"/>
      <c r="C50" s="136"/>
      <c r="D50" s="140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126"/>
    </row>
    <row r="51" spans="1:25" ht="12" hidden="1" customHeight="1">
      <c r="A51" s="121"/>
      <c r="B51" s="135"/>
      <c r="C51" s="136"/>
      <c r="D51" s="140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126"/>
    </row>
    <row r="52" spans="1:25" ht="12" hidden="1" customHeight="1">
      <c r="A52" s="121"/>
      <c r="B52" s="135"/>
      <c r="C52" s="136"/>
      <c r="D52" s="140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126"/>
    </row>
    <row r="53" spans="1:25" ht="12" hidden="1" customHeight="1">
      <c r="A53" s="121"/>
      <c r="B53" s="135"/>
      <c r="C53" s="136"/>
      <c r="D53" s="140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126"/>
    </row>
    <row r="54" spans="1:25" ht="12" hidden="1" customHeight="1">
      <c r="A54" s="121"/>
      <c r="B54" s="135"/>
      <c r="C54" s="136"/>
      <c r="D54" s="140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126"/>
    </row>
    <row r="55" spans="1:25" ht="12" hidden="1" customHeight="1">
      <c r="A55" s="121"/>
      <c r="B55" s="135"/>
      <c r="C55" s="136"/>
      <c r="D55" s="140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126"/>
    </row>
    <row r="56" spans="1:25" ht="12" hidden="1" customHeight="1">
      <c r="A56" s="121"/>
      <c r="B56" s="135"/>
      <c r="C56" s="136"/>
      <c r="D56" s="138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126"/>
    </row>
    <row r="57" spans="1:25" ht="11.1" hidden="1" customHeight="1">
      <c r="A57" s="121"/>
      <c r="B57" s="135"/>
      <c r="C57" s="136"/>
      <c r="D57" s="138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126"/>
    </row>
    <row r="58" spans="1:25" ht="15" hidden="1" customHeight="1">
      <c r="A58" s="121"/>
      <c r="B58" s="135"/>
      <c r="C58" s="136"/>
      <c r="D58" s="140"/>
      <c r="E58" s="323" t="s">
        <v>208</v>
      </c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126"/>
    </row>
    <row r="59" spans="1:25" ht="15" hidden="1" customHeight="1">
      <c r="A59" s="121"/>
      <c r="B59" s="135"/>
      <c r="C59" s="136"/>
      <c r="D59" s="140"/>
      <c r="E59" s="317"/>
      <c r="F59" s="317"/>
      <c r="G59" s="317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126"/>
    </row>
    <row r="60" spans="1:25" ht="15" hidden="1" customHeight="1">
      <c r="A60" s="121"/>
      <c r="B60" s="135"/>
      <c r="C60" s="136"/>
      <c r="D60" s="140"/>
      <c r="E60" s="319"/>
      <c r="F60" s="320"/>
      <c r="G60" s="32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32" t="s">
        <v>72</v>
      </c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126"/>
    </row>
    <row r="71" spans="1:25" ht="15" hidden="1">
      <c r="A71" s="121"/>
      <c r="B71" s="135"/>
      <c r="C71" s="136"/>
      <c r="D71" s="140"/>
      <c r="E71" s="333" t="s">
        <v>61</v>
      </c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22" t="s">
        <v>117</v>
      </c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126"/>
    </row>
    <row r="73" spans="1:25" ht="8.1" hidden="1" customHeight="1">
      <c r="A73" s="121"/>
      <c r="B73" s="135"/>
      <c r="C73" s="136"/>
      <c r="D73" s="140"/>
      <c r="E73" s="141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126"/>
    </row>
    <row r="74" spans="1:25" ht="8.1" hidden="1" customHeight="1">
      <c r="A74" s="121"/>
      <c r="B74" s="135"/>
      <c r="C74" s="136"/>
      <c r="D74" s="140"/>
      <c r="E74" s="141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126"/>
    </row>
    <row r="75" spans="1:25" ht="15" hidden="1">
      <c r="A75" s="121"/>
      <c r="B75" s="135"/>
      <c r="C75" s="136"/>
      <c r="D75" s="140"/>
      <c r="E75" s="336" t="s">
        <v>73</v>
      </c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126"/>
    </row>
    <row r="76" spans="1:25" ht="45.75" hidden="1" customHeight="1">
      <c r="A76" s="121"/>
      <c r="B76" s="135"/>
      <c r="C76" s="136"/>
      <c r="D76" s="140"/>
      <c r="E76" s="331" t="s">
        <v>74</v>
      </c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126"/>
    </row>
    <row r="77" spans="1:25" ht="23.1" hidden="1" customHeight="1">
      <c r="A77" s="121"/>
      <c r="B77" s="135"/>
      <c r="C77" s="136"/>
      <c r="D77" s="140"/>
      <c r="E77" s="331" t="s">
        <v>75</v>
      </c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126"/>
    </row>
    <row r="78" spans="1:25" ht="42.75" hidden="1" customHeight="1">
      <c r="A78" s="121"/>
      <c r="B78" s="135"/>
      <c r="C78" s="136"/>
      <c r="D78" s="140"/>
      <c r="E78" s="331" t="s">
        <v>118</v>
      </c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126"/>
    </row>
    <row r="79" spans="1:25" ht="33" hidden="1" customHeight="1">
      <c r="A79" s="121"/>
      <c r="B79" s="135"/>
      <c r="C79" s="136"/>
      <c r="D79" s="140"/>
      <c r="E79" s="331" t="s">
        <v>82</v>
      </c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126"/>
    </row>
    <row r="80" spans="1:25" ht="30" hidden="1" customHeight="1">
      <c r="A80" s="121"/>
      <c r="B80" s="135"/>
      <c r="C80" s="136"/>
      <c r="D80" s="140"/>
      <c r="E80" s="331" t="s">
        <v>76</v>
      </c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126"/>
    </row>
    <row r="81" spans="1:27" ht="21" hidden="1" customHeight="1">
      <c r="A81" s="121"/>
      <c r="B81" s="135"/>
      <c r="C81" s="136"/>
      <c r="D81" s="140"/>
      <c r="E81" s="331" t="s">
        <v>77</v>
      </c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126"/>
    </row>
    <row r="82" spans="1:27" ht="24" hidden="1" customHeight="1">
      <c r="A82" s="121"/>
      <c r="B82" s="135"/>
      <c r="C82" s="136"/>
      <c r="D82" s="140"/>
      <c r="E82" s="331" t="s">
        <v>78</v>
      </c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126"/>
    </row>
    <row r="83" spans="1:27" ht="21" hidden="1" customHeight="1">
      <c r="A83" s="121"/>
      <c r="B83" s="135"/>
      <c r="C83" s="136"/>
      <c r="D83" s="140"/>
      <c r="E83" s="327" t="s">
        <v>209</v>
      </c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126"/>
    </row>
    <row r="84" spans="1:27" ht="21" hidden="1" customHeight="1">
      <c r="A84" s="121"/>
      <c r="B84" s="135"/>
      <c r="C84" s="136"/>
      <c r="D84" s="140"/>
      <c r="E84" s="407" t="s">
        <v>394</v>
      </c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30" t="s">
        <v>66</v>
      </c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28" t="s">
        <v>65</v>
      </c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28" t="s">
        <v>64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F74:X74"/>
    <mergeCell ref="E75:X75"/>
    <mergeCell ref="E76:X76"/>
    <mergeCell ref="E77:X77"/>
    <mergeCell ref="E81:X81"/>
    <mergeCell ref="E82:X82"/>
    <mergeCell ref="E78:X78"/>
    <mergeCell ref="E83:X83"/>
    <mergeCell ref="F88:S88"/>
    <mergeCell ref="F90:X90"/>
    <mergeCell ref="H61:X61"/>
    <mergeCell ref="E86:X86"/>
    <mergeCell ref="E80:X80"/>
    <mergeCell ref="E70:X70"/>
    <mergeCell ref="E79:X79"/>
    <mergeCell ref="E71:X71"/>
    <mergeCell ref="F73:X73"/>
    <mergeCell ref="H59:X59"/>
    <mergeCell ref="E60:G60"/>
    <mergeCell ref="F72:X72"/>
    <mergeCell ref="E58:X58"/>
    <mergeCell ref="P22:X22"/>
    <mergeCell ref="E35:X39"/>
    <mergeCell ref="E40:X40"/>
    <mergeCell ref="E41:X45"/>
    <mergeCell ref="E46:X57"/>
    <mergeCell ref="E84:X84"/>
    <mergeCell ref="P23:W23"/>
    <mergeCell ref="F22:M22"/>
    <mergeCell ref="B2:G2"/>
    <mergeCell ref="B3:C3"/>
    <mergeCell ref="B5:Y5"/>
    <mergeCell ref="E7:X19"/>
    <mergeCell ref="F21:M21"/>
    <mergeCell ref="P21:X21"/>
    <mergeCell ref="E59:G59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WARM.570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7"/>
  <sheetViews>
    <sheetView showGridLines="0" tabSelected="1" workbookViewId="0"/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89" t="s">
        <v>7</v>
      </c>
      <c r="C2" s="389"/>
      <c r="D2" s="389"/>
      <c r="E2" s="389"/>
    </row>
    <row r="3" spans="2:5" ht="6.95" customHeight="1"/>
    <row r="4" spans="2:5" ht="21.75" customHeight="1">
      <c r="B4" s="212" t="s">
        <v>142</v>
      </c>
      <c r="C4" s="212" t="s">
        <v>143</v>
      </c>
      <c r="D4" s="212" t="s">
        <v>24</v>
      </c>
      <c r="E4" s="211" t="s">
        <v>16</v>
      </c>
    </row>
    <row r="5" spans="2:5">
      <c r="B5" s="409" t="s">
        <v>1839</v>
      </c>
      <c r="C5" s="410"/>
      <c r="D5" s="411" t="s">
        <v>1840</v>
      </c>
      <c r="E5" s="412" t="s">
        <v>1826</v>
      </c>
    </row>
    <row r="6" spans="2:5">
      <c r="B6" s="418" t="s">
        <v>1841</v>
      </c>
      <c r="C6" s="419"/>
      <c r="D6" s="420" t="s">
        <v>1840</v>
      </c>
      <c r="E6" s="421" t="s">
        <v>1826</v>
      </c>
    </row>
    <row r="7" spans="2:5">
      <c r="B7" s="418" t="s">
        <v>1842</v>
      </c>
      <c r="C7" s="419"/>
      <c r="D7" s="420" t="s">
        <v>1840</v>
      </c>
      <c r="E7" s="421" t="s">
        <v>1826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hyperlinks>
    <hyperlink ref="B5" location="'Публикация в других источниках'!F11" tooltip="Ошибка" display="Публикация в других источниках!F11"/>
    <hyperlink ref="B6" location="'Публикация в других источниках'!G11" tooltip="Ошибка" display="Публикация в других источниках!G11"/>
    <hyperlink ref="B7" location="'Публикация в других источниках'!H11" tooltip="Ошибка" display="Публикация в других источниках!H11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1"/>
  <sheetViews>
    <sheetView showGridLines="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89</v>
      </c>
    </row>
    <row r="3" spans="1:2">
      <c r="A3" t="s">
        <v>87</v>
      </c>
      <c r="B3" t="s">
        <v>90</v>
      </c>
    </row>
    <row r="4" spans="1:2">
      <c r="A4" t="s">
        <v>11</v>
      </c>
      <c r="B4" t="s">
        <v>211</v>
      </c>
    </row>
    <row r="5" spans="1:2">
      <c r="A5" t="s">
        <v>231</v>
      </c>
      <c r="B5" t="s">
        <v>194</v>
      </c>
    </row>
    <row r="6" spans="1:2">
      <c r="A6" t="s">
        <v>232</v>
      </c>
      <c r="B6" t="s">
        <v>364</v>
      </c>
    </row>
    <row r="7" spans="1:2">
      <c r="A7" t="s">
        <v>295</v>
      </c>
      <c r="B7" t="s">
        <v>93</v>
      </c>
    </row>
    <row r="8" spans="1:2">
      <c r="A8" t="s">
        <v>379</v>
      </c>
      <c r="B8" t="s">
        <v>91</v>
      </c>
    </row>
    <row r="9" spans="1:2">
      <c r="A9" t="s">
        <v>149</v>
      </c>
      <c r="B9" t="s">
        <v>92</v>
      </c>
    </row>
    <row r="10" spans="1:2">
      <c r="A10" t="s">
        <v>6</v>
      </c>
      <c r="B10" t="s">
        <v>101</v>
      </c>
    </row>
    <row r="11" spans="1:2">
      <c r="A11" t="s">
        <v>88</v>
      </c>
      <c r="B11" t="s">
        <v>102</v>
      </c>
    </row>
    <row r="12" spans="1:2">
      <c r="A12"/>
      <c r="B12" t="s">
        <v>103</v>
      </c>
    </row>
    <row r="13" spans="1:2">
      <c r="A13"/>
      <c r="B13" t="s">
        <v>150</v>
      </c>
    </row>
    <row r="14" spans="1:2">
      <c r="A14"/>
      <c r="B14" t="s">
        <v>247</v>
      </c>
    </row>
    <row r="15" spans="1:2">
      <c r="A15"/>
      <c r="B15" t="s">
        <v>248</v>
      </c>
    </row>
    <row r="16" spans="1:2">
      <c r="A16"/>
      <c r="B16" t="s">
        <v>210</v>
      </c>
    </row>
    <row r="17" spans="1:2">
      <c r="A17"/>
      <c r="B17" t="s">
        <v>109</v>
      </c>
    </row>
    <row r="18" spans="1:2">
      <c r="A18"/>
      <c r="B18" t="s">
        <v>125</v>
      </c>
    </row>
    <row r="19" spans="1:2">
      <c r="A19"/>
      <c r="B19" t="s">
        <v>130</v>
      </c>
    </row>
    <row r="20" spans="1:2">
      <c r="A20"/>
      <c r="B20" t="s">
        <v>131</v>
      </c>
    </row>
    <row r="21" spans="1:2">
      <c r="A21"/>
      <c r="B21" t="s">
        <v>126</v>
      </c>
    </row>
    <row r="22" spans="1:2">
      <c r="A22"/>
      <c r="B22" t="s">
        <v>195</v>
      </c>
    </row>
    <row r="23" spans="1:2">
      <c r="A23"/>
      <c r="B23" t="s">
        <v>99</v>
      </c>
    </row>
    <row r="24" spans="1:2">
      <c r="A24"/>
      <c r="B24" t="s">
        <v>94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377</v>
      </c>
    </row>
    <row r="36" spans="1:2">
      <c r="A36"/>
      <c r="B36" t="s">
        <v>110</v>
      </c>
    </row>
    <row r="37" spans="1:2">
      <c r="A37"/>
      <c r="B37" t="s">
        <v>249</v>
      </c>
    </row>
    <row r="38" spans="1:2">
      <c r="A38"/>
      <c r="B38" t="s">
        <v>197</v>
      </c>
    </row>
    <row r="39" spans="1:2">
      <c r="A39"/>
      <c r="B39" t="s">
        <v>207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5"/>
  <sheetViews>
    <sheetView showGridLines="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309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122</v>
      </c>
      <c r="J1" s="34" t="s">
        <v>123</v>
      </c>
      <c r="K1" s="22" t="s">
        <v>51</v>
      </c>
      <c r="L1" s="61" t="s">
        <v>113</v>
      </c>
      <c r="M1" s="31" t="s">
        <v>114</v>
      </c>
      <c r="N1" s="22" t="s">
        <v>151</v>
      </c>
    </row>
    <row r="2" spans="1:14" ht="25.5">
      <c r="A2" s="63" t="s">
        <v>310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261</v>
      </c>
      <c r="M2" s="32" t="s">
        <v>119</v>
      </c>
      <c r="N2" s="71" t="s">
        <v>152</v>
      </c>
    </row>
    <row r="3" spans="1:14" ht="25.5">
      <c r="A3" s="63" t="s">
        <v>311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121</v>
      </c>
      <c r="J3" s="60" t="s">
        <v>124</v>
      </c>
      <c r="K3" s="22" t="s">
        <v>53</v>
      </c>
      <c r="L3" s="61" t="s">
        <v>111</v>
      </c>
      <c r="M3" s="32" t="s">
        <v>120</v>
      </c>
      <c r="N3" s="71" t="s">
        <v>153</v>
      </c>
    </row>
    <row r="4" spans="1:14" ht="25.5">
      <c r="A4" s="63" t="s">
        <v>312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154</v>
      </c>
    </row>
    <row r="5" spans="1:14" ht="25.5">
      <c r="A5" s="63" t="s">
        <v>382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155</v>
      </c>
    </row>
    <row r="6" spans="1:14">
      <c r="A6" s="63" t="s">
        <v>313</v>
      </c>
      <c r="C6" s="23">
        <v>2017</v>
      </c>
      <c r="E6" s="24" t="s">
        <v>38</v>
      </c>
      <c r="F6" s="26"/>
      <c r="K6" s="65"/>
      <c r="L6" s="65"/>
      <c r="M6" s="32"/>
      <c r="N6" s="71" t="s">
        <v>156</v>
      </c>
    </row>
    <row r="7" spans="1:14" ht="12.75">
      <c r="A7" s="63" t="s">
        <v>314</v>
      </c>
      <c r="E7" s="24" t="s">
        <v>39</v>
      </c>
      <c r="F7" s="26"/>
      <c r="K7" s="73"/>
      <c r="L7" s="65"/>
      <c r="N7" s="71" t="s">
        <v>157</v>
      </c>
    </row>
    <row r="8" spans="1:14">
      <c r="A8" s="63" t="s">
        <v>315</v>
      </c>
      <c r="E8" s="24" t="s">
        <v>40</v>
      </c>
      <c r="F8" s="26"/>
      <c r="K8" s="74" t="s">
        <v>196</v>
      </c>
      <c r="N8" s="71" t="s">
        <v>158</v>
      </c>
    </row>
    <row r="9" spans="1:14">
      <c r="A9" s="63" t="s">
        <v>383</v>
      </c>
      <c r="E9" s="24" t="s">
        <v>41</v>
      </c>
      <c r="F9" s="26"/>
      <c r="K9" s="72"/>
      <c r="N9" s="71" t="s">
        <v>159</v>
      </c>
    </row>
    <row r="10" spans="1:14" ht="12.75">
      <c r="A10" s="63" t="s">
        <v>316</v>
      </c>
      <c r="E10" s="24" t="s">
        <v>42</v>
      </c>
      <c r="F10" s="26"/>
      <c r="K10" s="73"/>
      <c r="N10" s="71" t="s">
        <v>160</v>
      </c>
    </row>
    <row r="11" spans="1:14" ht="22.5">
      <c r="A11" s="63" t="s">
        <v>317</v>
      </c>
      <c r="E11" s="24" t="s">
        <v>43</v>
      </c>
      <c r="F11" s="26"/>
      <c r="K11" s="75" t="s">
        <v>367</v>
      </c>
      <c r="N11" s="71" t="s">
        <v>161</v>
      </c>
    </row>
    <row r="12" spans="1:14">
      <c r="A12" s="63" t="s">
        <v>318</v>
      </c>
      <c r="E12" s="24" t="s">
        <v>44</v>
      </c>
      <c r="F12" s="26"/>
      <c r="N12" s="71" t="s">
        <v>162</v>
      </c>
    </row>
    <row r="13" spans="1:14">
      <c r="A13" s="63" t="s">
        <v>319</v>
      </c>
      <c r="E13" s="24" t="s">
        <v>45</v>
      </c>
      <c r="F13" s="26"/>
      <c r="N13" s="71" t="s">
        <v>163</v>
      </c>
    </row>
    <row r="14" spans="1:14">
      <c r="A14" s="63" t="s">
        <v>320</v>
      </c>
      <c r="N14" s="71" t="s">
        <v>164</v>
      </c>
    </row>
    <row r="15" spans="1:14">
      <c r="A15" s="63" t="s">
        <v>321</v>
      </c>
      <c r="N15" s="71" t="s">
        <v>165</v>
      </c>
    </row>
    <row r="16" spans="1:14">
      <c r="A16" s="63" t="s">
        <v>322</v>
      </c>
      <c r="C16" s="158"/>
      <c r="D16" s="151"/>
      <c r="E16" s="151"/>
      <c r="G16" s="241" t="s">
        <v>259</v>
      </c>
      <c r="N16" s="71" t="s">
        <v>166</v>
      </c>
    </row>
    <row r="17" spans="1:14">
      <c r="A17" s="63" t="s">
        <v>323</v>
      </c>
      <c r="C17" s="152" t="s">
        <v>202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01.07.2017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30.09.2017</v>
      </c>
      <c r="G17" s="242" t="s">
        <v>1831</v>
      </c>
      <c r="N17" s="71" t="s">
        <v>167</v>
      </c>
    </row>
    <row r="18" spans="1:14">
      <c r="A18" s="63" t="s">
        <v>324</v>
      </c>
      <c r="C18" s="154"/>
      <c r="D18" s="155"/>
      <c r="E18" s="155"/>
      <c r="G18" s="158"/>
      <c r="N18" s="71" t="s">
        <v>168</v>
      </c>
    </row>
    <row r="19" spans="1:14" ht="22.5">
      <c r="A19" s="63" t="s">
        <v>325</v>
      </c>
      <c r="C19" s="158"/>
      <c r="D19" s="151"/>
      <c r="E19" s="151"/>
      <c r="G19" s="241" t="s">
        <v>296</v>
      </c>
      <c r="N19" s="71" t="s">
        <v>169</v>
      </c>
    </row>
    <row r="20" spans="1:14" ht="22.5">
      <c r="A20" s="63" t="s">
        <v>384</v>
      </c>
      <c r="C20" s="156" t="s">
        <v>203</v>
      </c>
      <c r="D20" s="157"/>
      <c r="E20" s="157"/>
      <c r="G20" s="74" t="b">
        <v>1</v>
      </c>
      <c r="N20" s="71" t="s">
        <v>170</v>
      </c>
    </row>
    <row r="21" spans="1:14">
      <c r="A21" s="63" t="s">
        <v>326</v>
      </c>
      <c r="N21" s="71" t="s">
        <v>171</v>
      </c>
    </row>
    <row r="22" spans="1:14">
      <c r="A22" s="63" t="s">
        <v>327</v>
      </c>
      <c r="N22" s="71" t="s">
        <v>172</v>
      </c>
    </row>
    <row r="23" spans="1:14">
      <c r="A23" s="63" t="s">
        <v>328</v>
      </c>
      <c r="N23" s="71" t="s">
        <v>173</v>
      </c>
    </row>
    <row r="24" spans="1:14">
      <c r="A24" s="63" t="s">
        <v>385</v>
      </c>
      <c r="N24" s="71" t="s">
        <v>174</v>
      </c>
    </row>
    <row r="25" spans="1:14">
      <c r="A25" s="63" t="s">
        <v>329</v>
      </c>
      <c r="N25" s="71" t="s">
        <v>175</v>
      </c>
    </row>
    <row r="26" spans="1:14">
      <c r="A26" s="63" t="s">
        <v>330</v>
      </c>
      <c r="N26" s="71" t="s">
        <v>176</v>
      </c>
    </row>
    <row r="27" spans="1:14">
      <c r="A27" s="63" t="s">
        <v>331</v>
      </c>
      <c r="N27" s="71" t="s">
        <v>177</v>
      </c>
    </row>
    <row r="28" spans="1:14">
      <c r="A28" s="63" t="s">
        <v>332</v>
      </c>
      <c r="N28" s="71" t="s">
        <v>178</v>
      </c>
    </row>
    <row r="29" spans="1:14">
      <c r="A29" s="63" t="s">
        <v>333</v>
      </c>
      <c r="N29" s="71" t="s">
        <v>179</v>
      </c>
    </row>
    <row r="30" spans="1:14">
      <c r="A30" s="63" t="s">
        <v>386</v>
      </c>
      <c r="N30" s="71" t="s">
        <v>180</v>
      </c>
    </row>
    <row r="31" spans="1:14">
      <c r="A31" s="63" t="s">
        <v>334</v>
      </c>
      <c r="N31" s="71" t="s">
        <v>181</v>
      </c>
    </row>
    <row r="32" spans="1:14">
      <c r="A32" s="63" t="s">
        <v>335</v>
      </c>
      <c r="N32" s="71" t="s">
        <v>182</v>
      </c>
    </row>
    <row r="33" spans="1:14">
      <c r="A33" s="63" t="s">
        <v>336</v>
      </c>
      <c r="N33" s="71" t="s">
        <v>183</v>
      </c>
    </row>
    <row r="34" spans="1:14">
      <c r="A34" s="63" t="s">
        <v>337</v>
      </c>
      <c r="N34" s="71" t="s">
        <v>184</v>
      </c>
    </row>
    <row r="35" spans="1:14">
      <c r="A35" s="63" t="s">
        <v>338</v>
      </c>
      <c r="N35" s="71" t="s">
        <v>185</v>
      </c>
    </row>
    <row r="36" spans="1:14">
      <c r="A36" s="63" t="s">
        <v>339</v>
      </c>
      <c r="N36" s="71" t="s">
        <v>186</v>
      </c>
    </row>
    <row r="37" spans="1:14">
      <c r="A37" s="63" t="s">
        <v>340</v>
      </c>
      <c r="N37" s="71" t="s">
        <v>187</v>
      </c>
    </row>
    <row r="38" spans="1:14">
      <c r="A38" s="63" t="s">
        <v>341</v>
      </c>
      <c r="N38" s="71" t="s">
        <v>188</v>
      </c>
    </row>
    <row r="39" spans="1:14">
      <c r="A39" s="63" t="s">
        <v>342</v>
      </c>
      <c r="N39" s="71" t="s">
        <v>189</v>
      </c>
    </row>
    <row r="40" spans="1:14">
      <c r="A40" s="63" t="s">
        <v>343</v>
      </c>
      <c r="N40" s="71" t="s">
        <v>190</v>
      </c>
    </row>
    <row r="41" spans="1:14">
      <c r="A41" s="63" t="s">
        <v>344</v>
      </c>
      <c r="N41" s="71" t="s">
        <v>191</v>
      </c>
    </row>
    <row r="42" spans="1:14">
      <c r="A42" s="63" t="s">
        <v>345</v>
      </c>
      <c r="N42" s="71" t="s">
        <v>192</v>
      </c>
    </row>
    <row r="43" spans="1:14">
      <c r="A43" s="63" t="s">
        <v>387</v>
      </c>
      <c r="N43" s="71" t="s">
        <v>193</v>
      </c>
    </row>
    <row r="44" spans="1:14">
      <c r="A44" s="63" t="s">
        <v>346</v>
      </c>
    </row>
    <row r="45" spans="1:14">
      <c r="A45" s="63" t="s">
        <v>347</v>
      </c>
    </row>
    <row r="46" spans="1:14">
      <c r="A46" s="63" t="s">
        <v>348</v>
      </c>
    </row>
    <row r="47" spans="1:14">
      <c r="A47" s="63" t="s">
        <v>349</v>
      </c>
    </row>
    <row r="48" spans="1:14">
      <c r="A48" s="63" t="s">
        <v>350</v>
      </c>
    </row>
    <row r="49" spans="1:1">
      <c r="A49" s="63" t="s">
        <v>351</v>
      </c>
    </row>
    <row r="50" spans="1:1">
      <c r="A50" s="63" t="s">
        <v>352</v>
      </c>
    </row>
    <row r="51" spans="1:1">
      <c r="A51" s="63" t="s">
        <v>353</v>
      </c>
    </row>
    <row r="52" spans="1:1">
      <c r="A52" s="63" t="s">
        <v>354</v>
      </c>
    </row>
    <row r="53" spans="1:1">
      <c r="A53" s="63" t="s">
        <v>355</v>
      </c>
    </row>
    <row r="54" spans="1:1">
      <c r="A54" s="63" t="s">
        <v>388</v>
      </c>
    </row>
    <row r="55" spans="1:1">
      <c r="A55" s="63" t="s">
        <v>356</v>
      </c>
    </row>
    <row r="56" spans="1:1">
      <c r="A56" s="63" t="s">
        <v>357</v>
      </c>
    </row>
    <row r="57" spans="1:1">
      <c r="A57" s="63" t="s">
        <v>358</v>
      </c>
    </row>
    <row r="58" spans="1:1">
      <c r="A58" s="63" t="s">
        <v>359</v>
      </c>
    </row>
    <row r="59" spans="1:1">
      <c r="A59" s="63" t="s">
        <v>389</v>
      </c>
    </row>
    <row r="60" spans="1:1">
      <c r="A60" s="63" t="s">
        <v>360</v>
      </c>
    </row>
    <row r="61" spans="1:1">
      <c r="A61" s="63" t="s">
        <v>390</v>
      </c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41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IF('Сведения об изменении'!$E$13="",1,0)</f>
        <v>1</v>
      </c>
    </row>
    <row r="3" spans="1:1">
      <c r="A3" s="164">
        <f>IF('Публикация в других источниках'!$F$11="",1,0)</f>
        <v>1</v>
      </c>
    </row>
    <row r="4" spans="1:1">
      <c r="A4" s="164">
        <f>IF('Публикация в других источниках'!$G$11="",1,0)</f>
        <v>1</v>
      </c>
    </row>
    <row r="5" spans="1:1">
      <c r="A5" s="164">
        <f>IF('Публикация в других источниках'!$H$11="",1,0)</f>
        <v>1</v>
      </c>
    </row>
    <row r="6" spans="1:1">
      <c r="A6" s="164">
        <f>IF(Территории!$E$13="",1,0)</f>
        <v>0</v>
      </c>
    </row>
    <row r="7" spans="1:1">
      <c r="A7" s="164">
        <f>IF(Территории!$H$13="",1,0)</f>
        <v>0</v>
      </c>
    </row>
    <row r="8" spans="1:1">
      <c r="A8" s="164">
        <f>IF(Территории!$K$13="",1,0)</f>
        <v>0</v>
      </c>
    </row>
    <row r="9" spans="1:1">
      <c r="A9" s="164">
        <f>IF(Дифференциация!$E$22="",1,0)</f>
        <v>0</v>
      </c>
    </row>
    <row r="10" spans="1:1">
      <c r="A10" s="164">
        <f>IF(Дифференциация!$F$22="",1,0)</f>
        <v>0</v>
      </c>
    </row>
    <row r="11" spans="1:1">
      <c r="A11" s="164">
        <f>IF(Дифференциация!$J$22="",1,0)</f>
        <v>0</v>
      </c>
    </row>
    <row r="12" spans="1:1">
      <c r="A12" s="164">
        <f>IF('Доступ к товарам и услугам'!$I$11="",1,0)</f>
        <v>0</v>
      </c>
    </row>
    <row r="13" spans="1:1">
      <c r="A13" s="164">
        <f>IF('Доступ к товарам и услугам'!$I$11="Введите наименование системы теплоснабжения",1,0)</f>
        <v>0</v>
      </c>
    </row>
    <row r="14" spans="1:1">
      <c r="A14" s="164">
        <f>IF('Доступ к товарам и услугам'!$I$12="",1,0)</f>
        <v>0</v>
      </c>
    </row>
    <row r="15" spans="1:1">
      <c r="A15" s="164">
        <f>IF('Доступ к товарам и услугам'!$I$12="Введите наименование системы теплоснабжения",1,0)</f>
        <v>0</v>
      </c>
    </row>
    <row r="16" spans="1:1">
      <c r="A16" s="164">
        <f>IF('Доступ к товарам и услугам'!$I$13="",1,0)</f>
        <v>0</v>
      </c>
    </row>
    <row r="17" spans="1:1">
      <c r="A17" s="164">
        <f>IF('Доступ к товарам и услугам'!$I$13="Введите наименование системы теплоснабжения",1,0)</f>
        <v>0</v>
      </c>
    </row>
    <row r="18" spans="1:1">
      <c r="A18" s="164">
        <f>IF('Доступ к товарам и услугам'!$I$14="",1,0)</f>
        <v>0</v>
      </c>
    </row>
    <row r="19" spans="1:1">
      <c r="A19" s="164">
        <f>IF('Доступ к товарам и услугам'!$I$14="Введите наименование системы теплоснабжения",1,0)</f>
        <v>0</v>
      </c>
    </row>
    <row r="20" spans="1:1">
      <c r="A20" s="164">
        <f>IF('Доступ к товарам и услугам'!$I$15="",1,0)</f>
        <v>0</v>
      </c>
    </row>
    <row r="21" spans="1:1">
      <c r="A21" s="164">
        <f>IF('Доступ к товарам и услугам'!$I$15="Введите наименование системы теплоснабжения",1,0)</f>
        <v>0</v>
      </c>
    </row>
    <row r="22" spans="1:1">
      <c r="A22" s="164">
        <f>IF('Доступ к товарам и услугам'!$I$16="",1,0)</f>
        <v>0</v>
      </c>
    </row>
    <row r="23" spans="1:1">
      <c r="A23" s="164">
        <f>IF('Доступ к товарам и услугам'!$I$16="Введите наименование системы теплоснабжения",1,0)</f>
        <v>0</v>
      </c>
    </row>
    <row r="24" spans="1:1">
      <c r="A24" s="164">
        <f>IF('Доступ к товарам и услугам'!$I$17="",1,0)</f>
        <v>0</v>
      </c>
    </row>
    <row r="25" spans="1:1">
      <c r="A25" s="164">
        <f>IF('Доступ к товарам и услугам'!$I$17="Введите наименование системы теплоснабжения",1,0)</f>
        <v>0</v>
      </c>
    </row>
    <row r="26" spans="1:1">
      <c r="A26" s="164">
        <f>IF('Доступ к товарам и услугам'!$I$18="",1,0)</f>
        <v>0</v>
      </c>
    </row>
    <row r="27" spans="1:1">
      <c r="A27" s="164">
        <f>IF('Доступ к товарам и услугам'!$I$18="Введите наименование системы теплоснабжения",1,0)</f>
        <v>0</v>
      </c>
    </row>
    <row r="28" spans="1:1">
      <c r="A28" s="164">
        <f>IF('Доступ к товарам и услугам'!$I$19="",1,0)</f>
        <v>0</v>
      </c>
    </row>
    <row r="29" spans="1:1">
      <c r="A29" s="164">
        <f>IF('Доступ к товарам и услугам'!$I$19="Введите наименование системы теплоснабжения",1,0)</f>
        <v>0</v>
      </c>
    </row>
    <row r="30" spans="1:1">
      <c r="A30" s="164">
        <f>IF('Доступ к товарам и услугам'!$I$20="",1,0)</f>
        <v>0</v>
      </c>
    </row>
    <row r="31" spans="1:1">
      <c r="A31" s="164">
        <f>IF('Доступ к товарам и услугам'!$I$20="Введите наименование системы теплоснабжения",1,0)</f>
        <v>0</v>
      </c>
    </row>
    <row r="32" spans="1:1">
      <c r="A32" s="164">
        <f>IF('Доступ к товарам и услугам'!$I$21="",1,0)</f>
        <v>0</v>
      </c>
    </row>
    <row r="33" spans="1:1">
      <c r="A33" s="164">
        <f>IF('Доступ к товарам и услугам'!$I$21="Введите наименование системы теплоснабжения",1,0)</f>
        <v>0</v>
      </c>
    </row>
    <row r="34" spans="1:1">
      <c r="A34" s="164">
        <f>IF('Доступ к товарам и услугам'!$I$22="",1,0)</f>
        <v>0</v>
      </c>
    </row>
    <row r="35" spans="1:1">
      <c r="A35" s="164">
        <f>IF('Доступ к товарам и услугам'!$I$22="Введите наименование системы теплоснабжения",1,0)</f>
        <v>0</v>
      </c>
    </row>
    <row r="36" spans="1:1">
      <c r="A36" s="164">
        <f>IF('Доступ к товарам и услугам'!$I$23="",1,0)</f>
        <v>0</v>
      </c>
    </row>
    <row r="37" spans="1:1">
      <c r="A37" s="164">
        <f>IF('Доступ к товарам и услугам'!$I$23="Введите наименование системы теплоснабжения",1,0)</f>
        <v>0</v>
      </c>
    </row>
    <row r="38" spans="1:1">
      <c r="A38" s="164">
        <f>IF('Доступ к товарам и услугам'!$I$24="",1,0)</f>
        <v>0</v>
      </c>
    </row>
    <row r="39" spans="1:1">
      <c r="A39" s="164">
        <f>IF('Доступ к товарам и услугам'!$I$24="Введите наименование системы теплоснабжения",1,0)</f>
        <v>0</v>
      </c>
    </row>
    <row r="40" spans="1:1">
      <c r="A40" s="164">
        <f>IF('Доступ к товарам и услугам'!$I$10="",1,0)</f>
        <v>0</v>
      </c>
    </row>
    <row r="41" spans="1:1">
      <c r="A41" s="164">
        <f>IF('Доступ к товарам и услугам'!$I$10="Введите наименование системы теплоснабжения",1,0)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ttings">
    <tabColor indexed="47"/>
  </sheetPr>
  <dimension ref="A1:C14"/>
  <sheetViews>
    <sheetView showGridLines="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262</v>
      </c>
      <c r="B1" s="35" t="s">
        <v>263</v>
      </c>
      <c r="C1" s="35" t="s">
        <v>398</v>
      </c>
    </row>
    <row r="2" spans="1:3">
      <c r="A2" s="35" t="s">
        <v>264</v>
      </c>
      <c r="B2" s="35" t="s">
        <v>265</v>
      </c>
      <c r="C2" s="35" t="s">
        <v>399</v>
      </c>
    </row>
    <row r="3" spans="1:3">
      <c r="A3" s="35" t="s">
        <v>266</v>
      </c>
      <c r="B3" s="35" t="s">
        <v>267</v>
      </c>
      <c r="C3" s="35" t="s">
        <v>399</v>
      </c>
    </row>
    <row r="4" spans="1:3">
      <c r="A4" s="35" t="s">
        <v>268</v>
      </c>
      <c r="B4" s="35" t="s">
        <v>269</v>
      </c>
      <c r="C4" s="35" t="s">
        <v>400</v>
      </c>
    </row>
    <row r="5" spans="1:3">
      <c r="A5" s="35" t="s">
        <v>270</v>
      </c>
      <c r="B5" s="35" t="s">
        <v>271</v>
      </c>
      <c r="C5" s="35" t="s">
        <v>399</v>
      </c>
    </row>
    <row r="6" spans="1:3">
      <c r="A6" s="35" t="s">
        <v>272</v>
      </c>
      <c r="B6" s="35" t="s">
        <v>273</v>
      </c>
      <c r="C6" s="35" t="s">
        <v>399</v>
      </c>
    </row>
    <row r="7" spans="1:3">
      <c r="A7" s="35" t="s">
        <v>274</v>
      </c>
      <c r="B7" s="35" t="s">
        <v>275</v>
      </c>
      <c r="C7" s="35" t="s">
        <v>399</v>
      </c>
    </row>
    <row r="8" spans="1:3">
      <c r="A8" s="35" t="s">
        <v>276</v>
      </c>
      <c r="B8" s="35" t="s">
        <v>288</v>
      </c>
      <c r="C8" s="35" t="s">
        <v>399</v>
      </c>
    </row>
    <row r="9" spans="1:3">
      <c r="A9" s="35" t="s">
        <v>278</v>
      </c>
      <c r="B9" s="35" t="s">
        <v>279</v>
      </c>
      <c r="C9" s="35" t="s">
        <v>399</v>
      </c>
    </row>
    <row r="10" spans="1:3">
      <c r="A10" s="35" t="s">
        <v>280</v>
      </c>
      <c r="B10" s="35" t="s">
        <v>281</v>
      </c>
      <c r="C10" s="35" t="s">
        <v>399</v>
      </c>
    </row>
    <row r="11" spans="1:3">
      <c r="A11" s="35" t="s">
        <v>282</v>
      </c>
      <c r="B11" s="35" t="s">
        <v>283</v>
      </c>
      <c r="C11" s="35" t="s">
        <v>399</v>
      </c>
    </row>
    <row r="12" spans="1:3">
      <c r="A12" s="35" t="s">
        <v>284</v>
      </c>
      <c r="B12" s="35" t="s">
        <v>285</v>
      </c>
      <c r="C12" s="35" t="s">
        <v>399</v>
      </c>
    </row>
    <row r="13" spans="1:3">
      <c r="A13" s="35" t="s">
        <v>286</v>
      </c>
      <c r="B13" s="35" t="s">
        <v>287</v>
      </c>
      <c r="C13" s="35" t="s">
        <v>400</v>
      </c>
    </row>
    <row r="14" spans="1:3">
      <c r="A14" s="35" t="s">
        <v>289</v>
      </c>
      <c r="B14" s="35" t="s">
        <v>277</v>
      </c>
      <c r="C14" s="35" t="s">
        <v>399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SetForPrin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K25"/>
  <sheetViews>
    <sheetView showGridLines="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141</v>
      </c>
    </row>
    <row r="3" spans="1:11" ht="123.75">
      <c r="A3" s="162">
        <v>1</v>
      </c>
      <c r="B3" s="187" t="s">
        <v>138</v>
      </c>
    </row>
    <row r="4" spans="1:11" ht="67.5">
      <c r="A4" s="162">
        <v>2</v>
      </c>
      <c r="B4" s="187" t="s">
        <v>201</v>
      </c>
    </row>
    <row r="5" spans="1:11" ht="123.75">
      <c r="A5" s="162">
        <v>3</v>
      </c>
      <c r="B5" s="187" t="s">
        <v>213</v>
      </c>
    </row>
    <row r="6" spans="1:11" ht="90">
      <c r="A6" s="162">
        <v>4</v>
      </c>
      <c r="B6" s="187" t="s">
        <v>381</v>
      </c>
    </row>
    <row r="7" spans="1:11" ht="45">
      <c r="A7" s="162">
        <v>5</v>
      </c>
      <c r="B7" s="187" t="s">
        <v>361</v>
      </c>
    </row>
    <row r="8" spans="1:11" ht="101.25">
      <c r="A8" s="162">
        <v>6</v>
      </c>
      <c r="B8" s="187" t="s">
        <v>214</v>
      </c>
    </row>
    <row r="9" spans="1:11">
      <c r="B9" s="186" t="s">
        <v>300</v>
      </c>
    </row>
    <row r="10" spans="1:11" ht="56.25">
      <c r="B10" s="187" t="s">
        <v>302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1"/>
      <c r="E11" s="391"/>
      <c r="F11" s="391"/>
      <c r="G11" s="391"/>
      <c r="H11" s="391"/>
      <c r="I11" s="391"/>
      <c r="J11" s="391"/>
      <c r="K11" s="391"/>
    </row>
    <row r="12" spans="1:11" ht="45">
      <c r="B12" s="187" t="s">
        <v>301</v>
      </c>
      <c r="C12" s="162"/>
      <c r="D12" s="391"/>
      <c r="E12" s="391"/>
      <c r="F12" s="391"/>
      <c r="G12" s="391"/>
      <c r="H12" s="391"/>
      <c r="I12" s="391"/>
      <c r="J12" s="391"/>
      <c r="K12" s="391"/>
    </row>
    <row r="13" spans="1:11" ht="14.25">
      <c r="B13" s="188" t="s">
        <v>231</v>
      </c>
      <c r="C13" s="162"/>
      <c r="D13" s="391"/>
      <c r="E13" s="391"/>
      <c r="F13" s="391"/>
      <c r="G13" s="391"/>
      <c r="H13" s="391"/>
      <c r="I13" s="391"/>
      <c r="J13" s="391"/>
      <c r="K13" s="391"/>
    </row>
    <row r="14" spans="1:11" ht="14.25">
      <c r="A14" s="162">
        <v>1</v>
      </c>
      <c r="B14" s="189" t="s">
        <v>221</v>
      </c>
      <c r="C14" s="162"/>
      <c r="D14" s="391"/>
      <c r="E14" s="391"/>
      <c r="F14" s="391"/>
      <c r="G14" s="391"/>
      <c r="H14" s="391"/>
      <c r="I14" s="391"/>
      <c r="J14" s="391"/>
      <c r="K14" s="391"/>
    </row>
    <row r="15" spans="1:11" ht="22.5">
      <c r="A15" s="162">
        <v>2</v>
      </c>
      <c r="B15" s="189" t="s">
        <v>222</v>
      </c>
      <c r="C15" s="162"/>
      <c r="D15" s="392"/>
      <c r="E15" s="392"/>
      <c r="F15" s="392"/>
      <c r="G15" s="392"/>
      <c r="H15" s="392"/>
      <c r="I15" s="392"/>
      <c r="J15" s="392"/>
      <c r="K15" s="392"/>
    </row>
    <row r="16" spans="1:11" ht="14.25">
      <c r="B16" s="188" t="s">
        <v>232</v>
      </c>
      <c r="C16" s="162"/>
      <c r="D16" s="393"/>
      <c r="E16" s="392"/>
      <c r="F16" s="392"/>
      <c r="G16" s="392"/>
      <c r="H16" s="392"/>
      <c r="I16" s="392"/>
      <c r="J16" s="392"/>
      <c r="K16" s="392"/>
    </row>
    <row r="17" spans="1:11" ht="33.75">
      <c r="A17" s="162">
        <v>1</v>
      </c>
      <c r="B17" s="189" t="s">
        <v>362</v>
      </c>
      <c r="C17" s="162"/>
      <c r="D17" s="390"/>
      <c r="E17" s="390"/>
      <c r="F17" s="390"/>
      <c r="G17" s="390"/>
      <c r="H17" s="390"/>
      <c r="I17" s="390"/>
      <c r="J17" s="390"/>
      <c r="K17" s="390"/>
    </row>
    <row r="18" spans="1:11" ht="22.5">
      <c r="A18" s="162">
        <v>2</v>
      </c>
      <c r="B18" s="189" t="s">
        <v>230</v>
      </c>
    </row>
    <row r="19" spans="1:11" ht="14.25">
      <c r="A19" s="162">
        <v>3</v>
      </c>
      <c r="B19" s="189" t="s">
        <v>292</v>
      </c>
    </row>
    <row r="20" spans="1:11" ht="45">
      <c r="A20" s="162">
        <v>4</v>
      </c>
      <c r="B20" s="189" t="s">
        <v>361</v>
      </c>
    </row>
    <row r="21" spans="1:11">
      <c r="B21" s="188" t="s">
        <v>295</v>
      </c>
    </row>
    <row r="22" spans="1:11" ht="22.5">
      <c r="A22" s="162">
        <v>1</v>
      </c>
      <c r="B22" s="189" t="s">
        <v>245</v>
      </c>
    </row>
    <row r="23" spans="1:11">
      <c r="B23" s="188" t="s">
        <v>149</v>
      </c>
    </row>
    <row r="24" spans="1:11" ht="22.5">
      <c r="A24" s="162">
        <v>1</v>
      </c>
      <c r="B24" s="189" t="s">
        <v>147</v>
      </c>
    </row>
    <row r="25" spans="1:11">
      <c r="B25" s="81" t="s">
        <v>198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3:CE46"/>
  <sheetViews>
    <sheetView showGridLines="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3" customWidth="1"/>
    <col min="22" max="24" width="9.85546875" style="59" customWidth="1"/>
    <col min="25" max="16384" width="9.140625" style="59"/>
  </cols>
  <sheetData>
    <row r="3" spans="1:23">
      <c r="A3" s="17" t="s">
        <v>136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2"/>
      <c r="V3" s="17"/>
      <c r="W3" s="17"/>
    </row>
    <row r="5" spans="1:23" s="81" customFormat="1" ht="15" customHeight="1">
      <c r="A5" s="267"/>
      <c r="C5" s="82"/>
      <c r="D5" s="269"/>
      <c r="E5" s="273"/>
      <c r="F5" s="272"/>
      <c r="G5" s="274"/>
      <c r="H5" s="274"/>
      <c r="U5" s="298"/>
    </row>
    <row r="7" spans="1:23">
      <c r="A7" s="17" t="s">
        <v>137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2"/>
      <c r="V7" s="17"/>
      <c r="W7" s="17"/>
    </row>
    <row r="9" spans="1:23" ht="15" customHeight="1">
      <c r="D9" s="276"/>
      <c r="E9" s="278"/>
    </row>
    <row r="11" spans="1:23">
      <c r="A11" s="17" t="s">
        <v>148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2"/>
      <c r="V11" s="17"/>
      <c r="W11" s="17"/>
    </row>
    <row r="13" spans="1:23" s="85" customFormat="1" ht="15" customHeight="1">
      <c r="C13" s="120"/>
      <c r="D13" s="276"/>
      <c r="E13" s="277"/>
      <c r="U13" s="300"/>
    </row>
    <row r="17" spans="1:83">
      <c r="A17" s="17" t="s">
        <v>306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2"/>
      <c r="V17" s="17"/>
      <c r="W17" s="17"/>
    </row>
    <row r="19" spans="1:83" s="71" customFormat="1" ht="15" customHeight="1">
      <c r="A19" s="37"/>
      <c r="B19" s="197" t="s">
        <v>224</v>
      </c>
      <c r="C19" s="76"/>
      <c r="D19" s="340">
        <v>1</v>
      </c>
      <c r="E19" s="400"/>
      <c r="F19" s="341"/>
      <c r="G19" s="372">
        <v>1</v>
      </c>
      <c r="H19" s="403"/>
      <c r="I19" s="205"/>
      <c r="J19" s="205" t="s">
        <v>26</v>
      </c>
      <c r="K19" s="201"/>
      <c r="L19" s="198"/>
      <c r="M19" s="197"/>
      <c r="N19" s="197"/>
      <c r="O19" s="197"/>
      <c r="P19" s="197"/>
      <c r="Q19" s="279"/>
      <c r="R19" s="197"/>
      <c r="S19" s="197"/>
      <c r="T19" s="197"/>
      <c r="U19" s="292"/>
      <c r="V19" s="197"/>
      <c r="W19" s="197"/>
      <c r="X19" s="197"/>
      <c r="Y19" s="131"/>
      <c r="Z19" s="131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40"/>
      <c r="E20" s="400"/>
      <c r="F20" s="401"/>
      <c r="G20" s="402"/>
      <c r="H20" s="404"/>
      <c r="I20" s="193"/>
      <c r="J20" s="206"/>
      <c r="K20" s="223" t="s">
        <v>49</v>
      </c>
      <c r="L20" s="246"/>
      <c r="M20" s="197"/>
      <c r="N20" s="197"/>
      <c r="O20" s="197"/>
      <c r="P20" s="197"/>
      <c r="Q20" s="279"/>
      <c r="R20" s="197"/>
      <c r="S20" s="197"/>
      <c r="T20" s="197"/>
      <c r="U20" s="292"/>
      <c r="V20" s="197"/>
      <c r="W20" s="197"/>
      <c r="X20" s="197"/>
      <c r="Y20" s="131"/>
      <c r="Z20" s="131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40"/>
      <c r="E21" s="400"/>
      <c r="F21" s="193"/>
      <c r="G21" s="206"/>
      <c r="H21" s="223" t="s">
        <v>50</v>
      </c>
      <c r="I21" s="206"/>
      <c r="J21" s="206"/>
      <c r="K21" s="245"/>
      <c r="L21" s="246"/>
      <c r="M21" s="197"/>
      <c r="N21" s="197"/>
      <c r="O21" s="197"/>
      <c r="P21" s="197"/>
      <c r="Q21" s="279"/>
      <c r="R21" s="197"/>
      <c r="S21" s="197"/>
      <c r="T21" s="197"/>
      <c r="U21" s="292"/>
      <c r="V21" s="197"/>
      <c r="W21" s="197"/>
      <c r="X21" s="197"/>
      <c r="Y21" s="131"/>
      <c r="Z21" s="131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3"/>
    </row>
    <row r="23" spans="1:83">
      <c r="A23" s="17" t="s">
        <v>307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4"/>
      <c r="R23" s="17"/>
      <c r="S23" s="17"/>
      <c r="T23" s="17"/>
      <c r="U23" s="302"/>
      <c r="V23" s="17"/>
      <c r="W23" s="17"/>
    </row>
    <row r="24" spans="1:83">
      <c r="Q24" s="283"/>
    </row>
    <row r="25" spans="1:83" s="71" customFormat="1" ht="15" customHeight="1">
      <c r="A25" s="37"/>
      <c r="B25" s="197" t="s">
        <v>224</v>
      </c>
      <c r="C25" s="76"/>
      <c r="D25" s="76"/>
      <c r="E25" s="76"/>
      <c r="F25" s="394"/>
      <c r="G25" s="340">
        <v>1</v>
      </c>
      <c r="H25" s="343"/>
      <c r="I25" s="199"/>
      <c r="J25" s="190">
        <v>1</v>
      </c>
      <c r="K25" s="201"/>
      <c r="L25" s="198"/>
      <c r="M25" s="197"/>
      <c r="N25" s="197"/>
      <c r="O25" s="197"/>
      <c r="P25" s="197"/>
      <c r="Q25" s="279"/>
      <c r="R25" s="197"/>
      <c r="S25" s="197"/>
      <c r="T25" s="197"/>
      <c r="U25" s="292"/>
      <c r="V25" s="197"/>
      <c r="W25" s="197"/>
      <c r="X25" s="197"/>
      <c r="Y25" s="131"/>
      <c r="Z25" s="131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395"/>
      <c r="G26" s="340"/>
      <c r="H26" s="343"/>
      <c r="I26" s="244"/>
      <c r="J26" s="245"/>
      <c r="K26" s="223" t="s">
        <v>49</v>
      </c>
      <c r="L26" s="246"/>
      <c r="M26" s="197"/>
      <c r="N26" s="197"/>
      <c r="O26" s="197"/>
      <c r="P26" s="197"/>
      <c r="Q26" s="279"/>
      <c r="R26" s="197"/>
      <c r="S26" s="197"/>
      <c r="T26" s="197"/>
      <c r="U26" s="292"/>
      <c r="V26" s="197"/>
      <c r="W26" s="197"/>
      <c r="X26" s="197"/>
      <c r="Y26" s="131"/>
      <c r="Z26" s="131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3"/>
    </row>
    <row r="28" spans="1:83">
      <c r="A28" s="17" t="s">
        <v>308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4"/>
      <c r="R28" s="17"/>
      <c r="S28" s="17"/>
      <c r="T28" s="17"/>
      <c r="U28" s="302"/>
      <c r="V28" s="17"/>
      <c r="W28" s="17"/>
    </row>
    <row r="29" spans="1:83">
      <c r="Q29" s="283"/>
    </row>
    <row r="30" spans="1:83" s="71" customFormat="1" ht="15" customHeight="1">
      <c r="A30" s="37"/>
      <c r="B30" s="197" t="s">
        <v>224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9"/>
      <c r="R30" s="197"/>
      <c r="S30" s="197"/>
      <c r="T30" s="197"/>
      <c r="U30" s="292"/>
      <c r="V30" s="197"/>
      <c r="W30" s="197"/>
      <c r="X30" s="197"/>
      <c r="Y30" s="131"/>
      <c r="Z30" s="131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233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2"/>
      <c r="V33" s="17"/>
      <c r="W33" s="17"/>
    </row>
    <row r="35" spans="1:38" s="183" customFormat="1" ht="15" customHeight="1">
      <c r="A35" s="59"/>
      <c r="B35" s="59"/>
      <c r="C35" s="76"/>
      <c r="D35" s="362" t="s">
        <v>26</v>
      </c>
      <c r="E35" s="356"/>
      <c r="F35" s="356" t="s">
        <v>19</v>
      </c>
      <c r="G35" s="341"/>
      <c r="H35" s="340">
        <v>1</v>
      </c>
      <c r="I35" s="398"/>
      <c r="J35" s="356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7"/>
      <c r="V35" s="175"/>
      <c r="W35" s="175"/>
      <c r="X35" s="202"/>
      <c r="Y35" s="202" t="s">
        <v>220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62"/>
      <c r="E36" s="356"/>
      <c r="F36" s="356"/>
      <c r="G36" s="342"/>
      <c r="H36" s="340"/>
      <c r="I36" s="399"/>
      <c r="J36" s="356"/>
      <c r="K36" s="193"/>
      <c r="L36" s="206"/>
      <c r="M36" s="226" t="s">
        <v>238</v>
      </c>
      <c r="N36" s="175"/>
      <c r="O36" s="175"/>
      <c r="P36" s="175"/>
      <c r="Q36" s="175"/>
      <c r="R36" s="175"/>
      <c r="S36" s="175"/>
      <c r="T36" s="175"/>
      <c r="U36" s="297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62"/>
      <c r="E37" s="356"/>
      <c r="F37" s="356"/>
      <c r="G37" s="193"/>
      <c r="H37" s="206"/>
      <c r="I37" s="200" t="s">
        <v>372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7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290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2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394"/>
      <c r="H41" s="340">
        <v>1</v>
      </c>
      <c r="I41" s="396" t="s">
        <v>219</v>
      </c>
      <c r="J41" s="356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7"/>
      <c r="V41" s="175"/>
      <c r="W41" s="175"/>
      <c r="X41" s="202"/>
      <c r="Y41" s="202" t="s">
        <v>220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395"/>
      <c r="H42" s="340"/>
      <c r="I42" s="397"/>
      <c r="J42" s="356"/>
      <c r="K42" s="193"/>
      <c r="L42" s="206"/>
      <c r="M42" s="226" t="s">
        <v>238</v>
      </c>
      <c r="N42" s="175"/>
      <c r="O42" s="175"/>
      <c r="P42" s="175"/>
      <c r="Q42" s="175"/>
      <c r="R42" s="175"/>
      <c r="S42" s="175"/>
      <c r="T42" s="175"/>
      <c r="U42" s="297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291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2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9" t="s">
        <v>219</v>
      </c>
      <c r="N46" s="275"/>
      <c r="O46" s="175"/>
      <c r="P46" s="175"/>
      <c r="Q46" s="175"/>
      <c r="R46" s="175"/>
      <c r="S46" s="175"/>
      <c r="T46" s="175"/>
      <c r="U46" s="297"/>
      <c r="V46" s="175"/>
      <c r="W46" s="175"/>
      <c r="X46" s="202"/>
      <c r="Y46" s="202" t="s">
        <v>220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J35:J36"/>
    <mergeCell ref="F25:F26"/>
    <mergeCell ref="G25:G26"/>
    <mergeCell ref="H25:H26"/>
    <mergeCell ref="D19:D21"/>
    <mergeCell ref="E19:E21"/>
    <mergeCell ref="F19:F20"/>
    <mergeCell ref="G19:G20"/>
    <mergeCell ref="H19:H20"/>
    <mergeCell ref="G41:G42"/>
    <mergeCell ref="H41:H42"/>
    <mergeCell ref="I41:I42"/>
    <mergeCell ref="J41:J42"/>
    <mergeCell ref="I35:I36"/>
    <mergeCell ref="D35:D37"/>
    <mergeCell ref="E35:E37"/>
    <mergeCell ref="F35:F37"/>
    <mergeCell ref="G35:G36"/>
    <mergeCell ref="H35:H36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cols>
    <col min="1" max="16384" width="9.1406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7"/>
  <sheetViews>
    <sheetView showGridLines="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406">
        <v>43018.3518287037</v>
      </c>
      <c r="B2" s="6" t="s">
        <v>391</v>
      </c>
      <c r="C2" s="6" t="s">
        <v>392</v>
      </c>
    </row>
    <row r="3" spans="1:4">
      <c r="A3" s="406">
        <v>43018.351840277777</v>
      </c>
      <c r="B3" s="6" t="s">
        <v>393</v>
      </c>
      <c r="C3" s="6" t="s">
        <v>392</v>
      </c>
    </row>
    <row r="4" spans="1:4">
      <c r="A4" s="406">
        <v>43018.352037037039</v>
      </c>
      <c r="B4" s="6" t="s">
        <v>391</v>
      </c>
      <c r="C4" s="6" t="s">
        <v>392</v>
      </c>
    </row>
    <row r="5" spans="1:4">
      <c r="A5" s="406">
        <v>43018.352048611108</v>
      </c>
      <c r="B5" s="6" t="s">
        <v>393</v>
      </c>
      <c r="C5" s="6" t="s">
        <v>392</v>
      </c>
    </row>
    <row r="6" spans="1:4">
      <c r="A6" s="406">
        <v>43018.360555555555</v>
      </c>
      <c r="B6" s="6" t="s">
        <v>391</v>
      </c>
      <c r="C6" s="6" t="s">
        <v>392</v>
      </c>
    </row>
    <row r="7" spans="1:4">
      <c r="A7" s="406">
        <v>43018.360567129632</v>
      </c>
      <c r="B7" s="6" t="s">
        <v>393</v>
      </c>
      <c r="C7" s="6" t="s">
        <v>392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U26"/>
  <sheetViews>
    <sheetView showGridLines="0" topLeftCell="C3" workbookViewId="0">
      <selection activeCell="A23" sqref="A23:IV24"/>
    </sheetView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1"/>
    <col min="22" max="16384" width="10.5703125" style="18"/>
  </cols>
  <sheetData>
    <row r="1" spans="1:21" s="197" customFormat="1" ht="15" hidden="1" customHeight="1">
      <c r="C1" s="257"/>
      <c r="G1" s="262"/>
      <c r="U1" s="292"/>
    </row>
    <row r="2" spans="1:21" s="197" customFormat="1" ht="15" hidden="1" customHeight="1">
      <c r="C2" s="257"/>
      <c r="G2" s="262"/>
      <c r="U2" s="292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9"/>
      <c r="E4" s="379"/>
      <c r="F4" s="379"/>
      <c r="G4" s="379"/>
      <c r="H4" s="379"/>
      <c r="I4" s="379"/>
      <c r="J4" s="379"/>
      <c r="K4" s="265"/>
    </row>
    <row r="5" spans="1:21" ht="15" customHeight="1">
      <c r="C5" s="76"/>
      <c r="D5" s="380"/>
      <c r="E5" s="380"/>
      <c r="F5" s="380"/>
      <c r="G5" s="380"/>
      <c r="H5" s="380"/>
      <c r="I5" s="380"/>
      <c r="J5" s="380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01.1" customHeight="1">
      <c r="C7" s="76"/>
      <c r="D7" s="340"/>
      <c r="E7" s="374"/>
      <c r="F7" s="374"/>
      <c r="G7" s="375"/>
      <c r="H7" s="376"/>
      <c r="I7" s="378"/>
      <c r="J7" s="378"/>
      <c r="K7" s="266"/>
    </row>
    <row r="8" spans="1:21" ht="21" customHeight="1">
      <c r="C8" s="76"/>
      <c r="D8" s="340"/>
      <c r="E8" s="374"/>
      <c r="F8" s="374"/>
      <c r="G8" s="375"/>
      <c r="H8" s="377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.1</v>
      </c>
      <c r="J9" s="259" t="str">
        <f>J1&amp;".2"</f>
        <v>.2</v>
      </c>
      <c r="K9" s="266"/>
    </row>
    <row r="10" spans="1:21" ht="15" customHeight="1">
      <c r="A10" s="18"/>
      <c r="C10" s="40"/>
      <c r="D10" s="190"/>
      <c r="E10" s="252"/>
      <c r="F10" s="190"/>
      <c r="G10" s="260"/>
      <c r="H10" s="247"/>
      <c r="I10" s="230"/>
      <c r="J10" s="268"/>
      <c r="K10" s="266"/>
    </row>
    <row r="11" spans="1:21" ht="15" customHeight="1">
      <c r="A11" s="18"/>
      <c r="C11" s="40"/>
      <c r="D11" s="190"/>
      <c r="E11" s="253"/>
      <c r="F11" s="190"/>
      <c r="G11" s="261"/>
      <c r="H11" s="248"/>
      <c r="I11" s="230"/>
      <c r="J11" s="268"/>
      <c r="K11" s="266"/>
    </row>
    <row r="12" spans="1:21" ht="21.95" customHeight="1">
      <c r="A12" s="18"/>
      <c r="C12" s="40"/>
      <c r="D12" s="190"/>
      <c r="E12" s="253"/>
      <c r="F12" s="190"/>
      <c r="G12" s="261"/>
      <c r="H12" s="255"/>
      <c r="I12" s="230"/>
      <c r="J12" s="268"/>
      <c r="K12" s="266"/>
    </row>
    <row r="13" spans="1:21" ht="33.950000000000003" customHeight="1">
      <c r="A13" s="18"/>
      <c r="C13" s="40"/>
      <c r="D13" s="340"/>
      <c r="E13" s="381"/>
      <c r="F13" s="340"/>
      <c r="G13" s="382"/>
      <c r="H13" s="372"/>
      <c r="I13" s="400" t="s">
        <v>299</v>
      </c>
      <c r="J13" s="400"/>
      <c r="K13" s="266"/>
    </row>
    <row r="14" spans="1:21" ht="15" customHeight="1">
      <c r="A14" s="18"/>
      <c r="C14" s="40"/>
      <c r="D14" s="340"/>
      <c r="E14" s="381"/>
      <c r="F14" s="340"/>
      <c r="G14" s="382"/>
      <c r="H14" s="373"/>
      <c r="I14" s="228" t="s">
        <v>219</v>
      </c>
      <c r="J14" s="268"/>
      <c r="K14" s="266"/>
    </row>
    <row r="15" spans="1:21" ht="33.950000000000003" customHeight="1">
      <c r="A15" s="18"/>
      <c r="C15" s="40"/>
      <c r="D15" s="340"/>
      <c r="E15" s="381"/>
      <c r="F15" s="340"/>
      <c r="G15" s="417" t="s">
        <v>294</v>
      </c>
      <c r="H15" s="372"/>
      <c r="I15" s="414" t="s">
        <v>299</v>
      </c>
      <c r="J15" s="415"/>
      <c r="K15" s="266"/>
    </row>
    <row r="16" spans="1:21" ht="15" customHeight="1">
      <c r="A16" s="18"/>
      <c r="C16" s="40"/>
      <c r="D16" s="340"/>
      <c r="E16" s="381"/>
      <c r="F16" s="340"/>
      <c r="G16" s="416"/>
      <c r="H16" s="373"/>
      <c r="I16" s="228" t="s">
        <v>219</v>
      </c>
      <c r="J16" s="268"/>
      <c r="K16" s="266"/>
    </row>
    <row r="17" spans="1:11" ht="33.950000000000003" customHeight="1">
      <c r="A17" s="18"/>
      <c r="C17" s="40"/>
      <c r="D17" s="340"/>
      <c r="E17" s="381"/>
      <c r="F17" s="340"/>
      <c r="G17" s="417" t="s">
        <v>294</v>
      </c>
      <c r="H17" s="372"/>
      <c r="I17" s="414" t="s">
        <v>299</v>
      </c>
      <c r="J17" s="415"/>
      <c r="K17" s="266"/>
    </row>
    <row r="18" spans="1:11" ht="15" customHeight="1">
      <c r="A18" s="18"/>
      <c r="C18" s="40"/>
      <c r="D18" s="340"/>
      <c r="E18" s="381"/>
      <c r="F18" s="340"/>
      <c r="G18" s="416"/>
      <c r="H18" s="373"/>
      <c r="I18" s="228" t="s">
        <v>219</v>
      </c>
      <c r="J18" s="268"/>
      <c r="K18" s="266"/>
    </row>
    <row r="19" spans="1:11" ht="33.950000000000003" customHeight="1">
      <c r="A19" s="18"/>
      <c r="C19" s="40"/>
      <c r="D19" s="340"/>
      <c r="E19" s="381"/>
      <c r="F19" s="340"/>
      <c r="G19" s="417" t="s">
        <v>294</v>
      </c>
      <c r="H19" s="372"/>
      <c r="I19" s="414" t="s">
        <v>299</v>
      </c>
      <c r="J19" s="415"/>
      <c r="K19" s="266"/>
    </row>
    <row r="20" spans="1:11" ht="15" customHeight="1">
      <c r="A20" s="18"/>
      <c r="C20" s="40"/>
      <c r="D20" s="340"/>
      <c r="E20" s="381"/>
      <c r="F20" s="340"/>
      <c r="G20" s="416"/>
      <c r="H20" s="373"/>
      <c r="I20" s="228" t="s">
        <v>219</v>
      </c>
      <c r="J20" s="268"/>
      <c r="K20" s="266"/>
    </row>
    <row r="21" spans="1:11" ht="33.950000000000003" customHeight="1">
      <c r="A21" s="18"/>
      <c r="C21" s="40"/>
      <c r="D21" s="340"/>
      <c r="E21" s="381"/>
      <c r="F21" s="340"/>
      <c r="G21" s="417" t="s">
        <v>294</v>
      </c>
      <c r="H21" s="372"/>
      <c r="I21" s="414" t="s">
        <v>299</v>
      </c>
      <c r="J21" s="415"/>
      <c r="K21" s="266"/>
    </row>
    <row r="22" spans="1:11" ht="15" customHeight="1">
      <c r="A22" s="18"/>
      <c r="C22" s="40"/>
      <c r="D22" s="340"/>
      <c r="E22" s="381"/>
      <c r="F22" s="340"/>
      <c r="G22" s="416"/>
      <c r="H22" s="373"/>
      <c r="I22" s="228" t="s">
        <v>219</v>
      </c>
      <c r="J22" s="268"/>
      <c r="K22" s="266"/>
    </row>
    <row r="23" spans="1:11" ht="33.950000000000003" customHeight="1">
      <c r="A23" s="18"/>
      <c r="C23" s="40"/>
      <c r="D23" s="340"/>
      <c r="E23" s="381"/>
      <c r="F23" s="340"/>
      <c r="G23" s="417" t="s">
        <v>294</v>
      </c>
      <c r="H23" s="372"/>
      <c r="I23" s="414" t="s">
        <v>299</v>
      </c>
      <c r="J23" s="415"/>
      <c r="K23" s="266"/>
    </row>
    <row r="24" spans="1:11" ht="15" customHeight="1">
      <c r="A24" s="18"/>
      <c r="C24" s="40"/>
      <c r="D24" s="340"/>
      <c r="E24" s="381"/>
      <c r="F24" s="340"/>
      <c r="G24" s="416"/>
      <c r="H24" s="373"/>
      <c r="I24" s="228" t="s">
        <v>219</v>
      </c>
      <c r="J24" s="268"/>
      <c r="K24" s="266"/>
    </row>
    <row r="25" spans="1:11" ht="15" customHeight="1">
      <c r="A25" s="18"/>
      <c r="C25" s="181"/>
      <c r="D25" s="340"/>
      <c r="E25" s="381"/>
      <c r="F25" s="340"/>
      <c r="G25" s="256"/>
      <c r="H25" s="249"/>
      <c r="I25" s="258"/>
      <c r="J25" s="286"/>
      <c r="K25" s="266"/>
    </row>
    <row r="26" spans="1:11">
      <c r="D26" s="77"/>
      <c r="E26" s="250"/>
      <c r="F26" s="77"/>
      <c r="G26" s="250"/>
      <c r="H26" s="77"/>
      <c r="I26" s="77"/>
      <c r="J26" s="77"/>
    </row>
  </sheetData>
  <mergeCells count="29">
    <mergeCell ref="G23:G24"/>
    <mergeCell ref="H23:H24"/>
    <mergeCell ref="I23:J23"/>
    <mergeCell ref="H17:H18"/>
    <mergeCell ref="I17:J17"/>
    <mergeCell ref="G19:G20"/>
    <mergeCell ref="H19:H20"/>
    <mergeCell ref="I19:J19"/>
    <mergeCell ref="G21:G22"/>
    <mergeCell ref="H21:H22"/>
    <mergeCell ref="I21:J21"/>
    <mergeCell ref="D4:J4"/>
    <mergeCell ref="D5:J5"/>
    <mergeCell ref="D7:D8"/>
    <mergeCell ref="E7:E8"/>
    <mergeCell ref="F7:F8"/>
    <mergeCell ref="G7:G8"/>
    <mergeCell ref="I7:J7"/>
    <mergeCell ref="H7:H8"/>
    <mergeCell ref="H13:H14"/>
    <mergeCell ref="D13:D25"/>
    <mergeCell ref="E13:E25"/>
    <mergeCell ref="F13:F25"/>
    <mergeCell ref="G13:G14"/>
    <mergeCell ref="I13:J13"/>
    <mergeCell ref="G15:G16"/>
    <mergeCell ref="H15:H16"/>
    <mergeCell ref="I15:J15"/>
    <mergeCell ref="G17:G18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 I15:J15 J16 I17:J17 J18 I19:J19 J20 I21:J21 J22 I23:J23 J2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 I16 I18 I20 I22 I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U12"/>
  <sheetViews>
    <sheetView showGridLines="0" topLeftCell="C4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8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86"/>
      <c r="E5" s="386"/>
      <c r="F5" s="57"/>
      <c r="G5" s="57"/>
      <c r="H5" s="57"/>
      <c r="I5" s="57"/>
      <c r="U5" s="299"/>
    </row>
    <row r="6" spans="1:21" s="37" customFormat="1" ht="15" customHeight="1">
      <c r="A6" s="33"/>
      <c r="C6" s="76"/>
      <c r="D6" s="387"/>
      <c r="E6" s="387"/>
      <c r="F6" s="57"/>
      <c r="G6" s="57"/>
      <c r="H6" s="57"/>
      <c r="I6" s="57"/>
      <c r="U6" s="299"/>
    </row>
    <row r="7" spans="1:21" ht="6.95" customHeight="1">
      <c r="D7" s="83"/>
      <c r="E7" s="83"/>
      <c r="G7" s="83"/>
      <c r="H7" s="83"/>
    </row>
    <row r="8" spans="1:21" ht="15" customHeight="1">
      <c r="D8" s="383"/>
      <c r="E8" s="384"/>
      <c r="F8" s="385"/>
      <c r="G8" s="385"/>
      <c r="H8" s="385"/>
    </row>
    <row r="9" spans="1:21" ht="45" customHeight="1">
      <c r="D9" s="383"/>
      <c r="E9" s="384"/>
      <c r="F9" s="270"/>
      <c r="G9" s="270"/>
      <c r="H9" s="270"/>
    </row>
    <row r="10" spans="1:21">
      <c r="D10" s="79"/>
      <c r="E10" s="79"/>
      <c r="F10" s="79"/>
      <c r="G10" s="79"/>
      <c r="H10" s="79"/>
    </row>
    <row r="11" spans="1:21" ht="60.95" customHeight="1">
      <c r="D11" s="269"/>
      <c r="E11" s="271"/>
      <c r="F11" s="272"/>
      <c r="G11" s="274"/>
      <c r="H11" s="274"/>
    </row>
    <row r="12" spans="1:21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U16"/>
  <sheetViews>
    <sheetView showGridLines="0" topLeftCell="C6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1"/>
    <col min="22" max="16384" width="9.140625" style="7"/>
  </cols>
  <sheetData>
    <row r="1" spans="3:21" s="85" customFormat="1" hidden="1">
      <c r="C1" s="84"/>
      <c r="U1" s="300"/>
    </row>
    <row r="2" spans="3:21" s="85" customFormat="1" hidden="1">
      <c r="C2" s="84"/>
      <c r="U2" s="300"/>
    </row>
    <row r="3" spans="3:21" s="85" customFormat="1" hidden="1">
      <c r="C3" s="84"/>
      <c r="U3" s="300"/>
    </row>
    <row r="4" spans="3:21" s="85" customFormat="1" hidden="1">
      <c r="C4" s="84"/>
      <c r="U4" s="300"/>
    </row>
    <row r="5" spans="3:21" s="85" customFormat="1" hidden="1">
      <c r="C5" s="84"/>
      <c r="U5" s="300"/>
    </row>
    <row r="6" spans="3:21" s="85" customFormat="1" ht="10.5" customHeight="1">
      <c r="C6" s="86"/>
      <c r="D6" s="87"/>
      <c r="E6" s="87"/>
      <c r="U6" s="300"/>
    </row>
    <row r="7" spans="3:21" s="85" customFormat="1" ht="20.100000000000001" customHeight="1">
      <c r="C7" s="86"/>
      <c r="D7" s="388"/>
      <c r="E7" s="388"/>
      <c r="U7" s="300"/>
    </row>
    <row r="8" spans="3:21" s="85" customFormat="1" ht="15" customHeight="1">
      <c r="C8" s="86"/>
      <c r="D8" s="387"/>
      <c r="E8" s="387"/>
      <c r="U8" s="300"/>
    </row>
    <row r="9" spans="3:21" s="85" customFormat="1" ht="6.95" customHeight="1">
      <c r="C9" s="86"/>
      <c r="D9" s="87"/>
      <c r="E9" s="87"/>
      <c r="U9" s="300"/>
    </row>
    <row r="10" spans="3:21" s="85" customFormat="1" ht="22.5" customHeight="1">
      <c r="C10" s="86"/>
      <c r="D10" s="51"/>
      <c r="E10" s="50"/>
      <c r="U10" s="300"/>
    </row>
    <row r="11" spans="3:21" s="85" customFormat="1" ht="11.25" customHeight="1">
      <c r="C11" s="86"/>
      <c r="D11" s="79"/>
      <c r="E11" s="79"/>
      <c r="U11" s="300"/>
    </row>
    <row r="12" spans="3:21" s="85" customFormat="1" ht="15" hidden="1" customHeight="1">
      <c r="C12" s="86"/>
      <c r="D12" s="88"/>
      <c r="E12" s="52"/>
      <c r="U12" s="300"/>
    </row>
    <row r="13" spans="3:21" s="85" customFormat="1" ht="14.1" customHeight="1">
      <c r="C13" s="89"/>
      <c r="D13" s="88"/>
      <c r="E13" s="53"/>
      <c r="U13" s="300"/>
    </row>
    <row r="14" spans="3:21" s="85" customFormat="1" ht="15" customHeight="1">
      <c r="C14" s="86"/>
      <c r="D14" s="94"/>
      <c r="E14" s="95"/>
      <c r="U14" s="300"/>
    </row>
    <row r="15" spans="3:21" s="85" customFormat="1" ht="11.25" customHeight="1">
      <c r="C15" s="84"/>
      <c r="U15" s="300"/>
    </row>
    <row r="16" spans="3:21" s="85" customFormat="1">
      <c r="C16" s="84"/>
      <c r="D16" s="163"/>
      <c r="E16" s="90"/>
      <c r="F16" s="90"/>
      <c r="G16" s="91"/>
      <c r="H16" s="91"/>
      <c r="I16" s="91"/>
      <c r="U16" s="300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3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65"/>
      <c r="E4" s="366"/>
      <c r="F4" s="366"/>
      <c r="G4" s="366"/>
      <c r="H4" s="366"/>
      <c r="I4" s="367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8"/>
      <c r="E5" s="369"/>
      <c r="F5" s="369"/>
      <c r="G5" s="369"/>
      <c r="H5" s="369"/>
      <c r="I5" s="370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71"/>
      <c r="B6" s="371"/>
      <c r="C6" s="371"/>
      <c r="D6" s="371"/>
      <c r="E6" s="371"/>
      <c r="F6" s="371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5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71"/>
      <c r="B7" s="371"/>
      <c r="C7" s="371"/>
      <c r="D7" s="371"/>
      <c r="E7" s="371"/>
      <c r="F7" s="371"/>
    </row>
    <row r="8" spans="1:38" ht="0.2" customHeight="1">
      <c r="B8" s="360"/>
      <c r="C8" s="360"/>
      <c r="D8" s="360"/>
      <c r="E8" s="358"/>
      <c r="F8" s="358"/>
    </row>
    <row r="9" spans="1:38" ht="0.2" customHeight="1">
      <c r="B9" s="360"/>
      <c r="C9" s="360"/>
      <c r="D9" s="360"/>
      <c r="E9" s="358"/>
      <c r="F9" s="358"/>
    </row>
    <row r="10" spans="1:38" ht="0.2" customHeight="1">
      <c r="B10" s="360"/>
      <c r="C10" s="360"/>
      <c r="D10" s="360"/>
      <c r="E10" s="358"/>
      <c r="F10" s="358"/>
    </row>
    <row r="11" spans="1:38" ht="6" hidden="1" customHeight="1">
      <c r="B11" s="360"/>
      <c r="C11" s="360"/>
      <c r="D11" s="360"/>
      <c r="E11" s="358"/>
      <c r="F11" s="358"/>
    </row>
    <row r="12" spans="1:38" ht="20.25" hidden="1" customHeight="1">
      <c r="A12" s="177"/>
      <c r="B12" s="360"/>
      <c r="C12" s="360"/>
      <c r="D12" s="360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0"/>
      <c r="C13" s="360"/>
      <c r="D13" s="360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59"/>
      <c r="C14" s="359"/>
      <c r="D14" s="359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63"/>
      <c r="B18" s="177"/>
      <c r="C18" s="177"/>
      <c r="D18" s="364"/>
      <c r="E18" s="364"/>
      <c r="F18" s="357"/>
      <c r="G18" s="357"/>
      <c r="H18" s="357"/>
      <c r="I18" s="357"/>
      <c r="J18" s="357"/>
      <c r="K18" s="357"/>
      <c r="L18" s="357"/>
      <c r="M18" s="357"/>
    </row>
    <row r="19" spans="1:38" ht="23.25" customHeight="1">
      <c r="A19" s="363"/>
      <c r="B19" s="180"/>
      <c r="C19" s="181"/>
      <c r="D19" s="203"/>
      <c r="E19" s="203"/>
      <c r="F19" s="203"/>
      <c r="G19" s="352"/>
      <c r="H19" s="353"/>
      <c r="I19" s="203"/>
      <c r="J19" s="203"/>
      <c r="K19" s="352"/>
      <c r="L19" s="353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38"/>
      <c r="H20" s="339"/>
      <c r="I20" s="204"/>
      <c r="J20" s="204"/>
      <c r="K20" s="338"/>
      <c r="L20" s="339"/>
      <c r="M20" s="204"/>
      <c r="N20" s="202"/>
      <c r="O20" s="232"/>
      <c r="P20" s="202"/>
      <c r="Q20" s="202"/>
      <c r="R20" s="202"/>
      <c r="S20" s="202"/>
      <c r="T20" s="202"/>
      <c r="U20" s="296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2"/>
      <c r="E22" s="361"/>
      <c r="F22" s="356"/>
      <c r="G22" s="341"/>
      <c r="H22" s="340"/>
      <c r="I22" s="354"/>
      <c r="J22" s="356"/>
      <c r="K22" s="210"/>
      <c r="L22" s="205"/>
      <c r="M22" s="227"/>
      <c r="N22" s="175"/>
      <c r="O22" s="175"/>
      <c r="P22" s="175"/>
      <c r="Q22" s="175"/>
      <c r="R22" s="175"/>
      <c r="S22" s="175"/>
      <c r="T22" s="175"/>
      <c r="U22" s="297"/>
      <c r="V22" s="175"/>
      <c r="W22" s="175"/>
      <c r="X22" s="175">
        <v>64279412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2"/>
      <c r="E23" s="361"/>
      <c r="F23" s="356"/>
      <c r="G23" s="342"/>
      <c r="H23" s="340"/>
      <c r="I23" s="355"/>
      <c r="J23" s="356"/>
      <c r="K23" s="193"/>
      <c r="L23" s="206"/>
      <c r="M23" s="226"/>
      <c r="N23" s="175"/>
      <c r="O23" s="175"/>
      <c r="P23" s="175"/>
      <c r="Q23" s="175"/>
      <c r="R23" s="175"/>
      <c r="S23" s="175"/>
      <c r="T23" s="175"/>
      <c r="U23" s="297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2"/>
      <c r="E24" s="361"/>
      <c r="F24" s="356"/>
      <c r="G24" s="193"/>
      <c r="H24" s="206"/>
      <c r="I24" s="200"/>
      <c r="J24" s="206"/>
      <c r="K24" s="206"/>
      <c r="L24" s="206"/>
      <c r="M24" s="207"/>
      <c r="N24" s="175"/>
      <c r="O24" s="175"/>
      <c r="P24" s="175"/>
      <c r="Q24" s="175"/>
      <c r="R24" s="175"/>
      <c r="S24" s="175"/>
      <c r="T24" s="175"/>
      <c r="U24" s="297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7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47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spans="1:38" ht="37.5" customHeight="1"/>
  </sheetData>
  <mergeCells count="30"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  <mergeCell ref="B12:D12"/>
    <mergeCell ref="B13:D13"/>
    <mergeCell ref="B14:D14"/>
    <mergeCell ref="I22:I23"/>
    <mergeCell ref="J22:J23"/>
    <mergeCell ref="B10:D10"/>
    <mergeCell ref="E10:F10"/>
    <mergeCell ref="B11:D11"/>
    <mergeCell ref="E11:F11"/>
    <mergeCell ref="F22:F24"/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9">
    <tabColor indexed="47"/>
  </sheetPr>
  <dimension ref="A1:CE21"/>
  <sheetViews>
    <sheetView showGridLines="0" topLeftCell="C3" workbookViewId="0">
      <selection activeCell="A14" sqref="A14:IV14"/>
    </sheetView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1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1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1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1"/>
    </row>
    <row r="4" spans="1:83" s="168" customFormat="1" ht="14.25" customHeight="1">
      <c r="A4" s="33"/>
      <c r="B4" s="18"/>
      <c r="C4" s="40"/>
      <c r="D4" s="344"/>
      <c r="E4" s="344"/>
      <c r="F4" s="344"/>
      <c r="G4" s="344"/>
      <c r="H4" s="344"/>
      <c r="Q4" s="281"/>
      <c r="U4" s="291"/>
    </row>
    <row r="5" spans="1:83" s="168" customFormat="1" ht="18.75" customHeight="1">
      <c r="A5" s="33"/>
      <c r="B5" s="18"/>
      <c r="C5" s="40"/>
      <c r="D5" s="345"/>
      <c r="E5" s="345"/>
      <c r="F5" s="345"/>
      <c r="G5" s="345"/>
      <c r="H5" s="345"/>
      <c r="Q5" s="281"/>
      <c r="U5" s="291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1"/>
    </row>
    <row r="7" spans="1:83" s="168" customFormat="1" ht="20.100000000000001" hidden="1" customHeight="1">
      <c r="A7" s="184"/>
      <c r="B7" s="184"/>
      <c r="C7" s="40"/>
      <c r="D7" s="346"/>
      <c r="E7" s="346"/>
      <c r="F7" s="347"/>
      <c r="G7" s="347"/>
      <c r="H7" s="21"/>
      <c r="I7" s="21"/>
      <c r="J7" s="169"/>
      <c r="K7" s="170"/>
      <c r="L7" s="170"/>
      <c r="Q7" s="281"/>
      <c r="U7" s="291"/>
    </row>
    <row r="8" spans="1:83" ht="3" customHeight="1"/>
    <row r="9" spans="1:83" s="168" customFormat="1" ht="23.25" customHeight="1">
      <c r="A9" s="33"/>
      <c r="B9" s="18"/>
      <c r="C9" s="40"/>
      <c r="D9" s="340"/>
      <c r="E9" s="340"/>
      <c r="F9" s="340"/>
      <c r="G9" s="340"/>
      <c r="H9" s="340"/>
      <c r="I9" s="350"/>
      <c r="J9" s="350"/>
      <c r="K9" s="350"/>
      <c r="L9" s="350"/>
      <c r="Q9" s="281"/>
      <c r="U9" s="291"/>
    </row>
    <row r="10" spans="1:83" s="168" customFormat="1" ht="23.25" customHeight="1">
      <c r="A10" s="33"/>
      <c r="B10" s="18"/>
      <c r="C10" s="40"/>
      <c r="D10" s="191"/>
      <c r="E10" s="191"/>
      <c r="F10" s="348"/>
      <c r="G10" s="349"/>
      <c r="H10" s="192"/>
      <c r="I10" s="351"/>
      <c r="J10" s="351"/>
      <c r="K10" s="192"/>
      <c r="L10" s="192"/>
      <c r="Q10" s="281"/>
      <c r="U10" s="291"/>
    </row>
    <row r="11" spans="1:83" s="168" customFormat="1" ht="11.25" customHeight="1">
      <c r="A11" s="33"/>
      <c r="B11" s="18"/>
      <c r="C11" s="40"/>
      <c r="D11" s="79"/>
      <c r="E11" s="79"/>
      <c r="F11" s="338"/>
      <c r="G11" s="339"/>
      <c r="H11" s="79"/>
      <c r="I11" s="338"/>
      <c r="J11" s="339"/>
      <c r="K11" s="79"/>
      <c r="L11" s="79"/>
      <c r="Q11" s="281"/>
      <c r="U11" s="291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1"/>
      <c r="U12" s="291"/>
    </row>
    <row r="13" spans="1:83" s="71" customFormat="1" ht="15" customHeight="1">
      <c r="A13" s="37"/>
      <c r="B13" s="197" t="s">
        <v>258</v>
      </c>
      <c r="C13" s="40"/>
      <c r="D13" s="340"/>
      <c r="E13" s="405"/>
      <c r="F13" s="341"/>
      <c r="G13" s="340"/>
      <c r="H13" s="343"/>
      <c r="I13" s="210"/>
      <c r="J13" s="205"/>
      <c r="K13" s="201"/>
      <c r="L13" s="198"/>
      <c r="M13" s="197"/>
      <c r="N13" s="197"/>
      <c r="O13" s="197"/>
      <c r="P13" s="197"/>
      <c r="Q13" s="280"/>
      <c r="R13" s="197"/>
      <c r="S13" s="197"/>
      <c r="T13" s="197"/>
      <c r="U13" s="292"/>
      <c r="V13" s="197"/>
      <c r="W13" s="197"/>
      <c r="X13" s="197"/>
      <c r="Y13" s="131"/>
      <c r="Z13" s="131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0"/>
      <c r="E14" s="405"/>
      <c r="F14" s="342"/>
      <c r="G14" s="340"/>
      <c r="H14" s="343"/>
      <c r="I14" s="193"/>
      <c r="J14" s="206"/>
      <c r="K14" s="223"/>
      <c r="L14" s="246"/>
      <c r="M14" s="197"/>
      <c r="N14" s="197"/>
      <c r="O14" s="197"/>
      <c r="P14" s="197"/>
      <c r="Q14" s="280"/>
      <c r="R14" s="197"/>
      <c r="S14" s="197"/>
      <c r="T14" s="197"/>
      <c r="U14" s="292"/>
      <c r="V14" s="197"/>
      <c r="W14" s="197"/>
      <c r="X14" s="197"/>
      <c r="Y14" s="131"/>
      <c r="Z14" s="131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0"/>
      <c r="E15" s="405"/>
      <c r="F15" s="193"/>
      <c r="G15" s="206"/>
      <c r="H15" s="223"/>
      <c r="I15" s="245"/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2"/>
      <c r="V15" s="197"/>
      <c r="W15" s="197"/>
      <c r="X15" s="197"/>
      <c r="Y15" s="131"/>
      <c r="Z15" s="131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1"/>
      <c r="U16" s="291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1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1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1"/>
    </row>
    <row r="20" spans="1:21" s="172" customFormat="1">
      <c r="A20" s="171"/>
      <c r="C20" s="173"/>
      <c r="D20" s="185"/>
      <c r="E20" s="185"/>
      <c r="Q20" s="282"/>
      <c r="U20" s="291"/>
    </row>
    <row r="21" spans="1:21" s="172" customFormat="1">
      <c r="A21" s="171"/>
      <c r="C21" s="173"/>
      <c r="D21" s="185"/>
      <c r="E21" s="185"/>
      <c r="Q21" s="282"/>
      <c r="U21" s="291"/>
    </row>
  </sheetData>
  <mergeCells count="16">
    <mergeCell ref="D13:D15"/>
    <mergeCell ref="E13:E15"/>
    <mergeCell ref="F13:F14"/>
    <mergeCell ref="G13:G14"/>
    <mergeCell ref="H13:H14"/>
    <mergeCell ref="F9:H9"/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workbookViewId="0"/>
  </sheetViews>
  <sheetFormatPr defaultRowHeight="11.25"/>
  <cols>
    <col min="1" max="16384" width="9.140625" style="59"/>
  </cols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128</v>
      </c>
      <c r="B1" s="36" t="s">
        <v>129</v>
      </c>
    </row>
    <row r="2" spans="1:2">
      <c r="A2" s="36">
        <v>64233354</v>
      </c>
      <c r="B2" s="36" t="s">
        <v>395</v>
      </c>
    </row>
    <row r="3" spans="1:2">
      <c r="A3" s="36">
        <v>64233355</v>
      </c>
      <c r="B3" s="36" t="s">
        <v>396</v>
      </c>
    </row>
    <row r="4" spans="1:2">
      <c r="A4" s="36">
        <v>64233357</v>
      </c>
      <c r="B4" s="36" t="s">
        <v>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Q44"/>
  <sheetViews>
    <sheetView showGridLines="0" topLeftCell="D4" workbookViewId="0">
      <selection activeCell="I21" sqref="I21"/>
    </sheetView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 customWidth="1"/>
    <col min="10" max="10" width="9.140625" style="13"/>
    <col min="11" max="11" width="3.140625" style="13" customWidth="1"/>
    <col min="12" max="16" width="9.140625" style="13"/>
    <col min="17" max="17" width="9.140625" style="290"/>
    <col min="18" max="16384" width="9.140625" style="13"/>
  </cols>
  <sheetData>
    <row r="1" spans="1:17" s="12" customFormat="1" ht="13.5" hidden="1" customHeight="1">
      <c r="A1" s="10"/>
      <c r="B1" s="11"/>
      <c r="F1" s="12">
        <v>26621021</v>
      </c>
      <c r="G1" s="111"/>
      <c r="I1" s="112"/>
      <c r="Q1" s="288"/>
    </row>
    <row r="2" spans="1:17" s="12" customFormat="1" ht="12" hidden="1" customHeight="1">
      <c r="A2" s="10"/>
      <c r="B2" s="11"/>
      <c r="G2" s="111"/>
      <c r="I2" s="112"/>
      <c r="Q2" s="288"/>
    </row>
    <row r="3" spans="1:17" s="101" customFormat="1" hidden="1">
      <c r="A3" s="12"/>
      <c r="B3" s="11"/>
      <c r="C3" s="100"/>
      <c r="G3" s="113"/>
      <c r="I3" s="112"/>
      <c r="Q3" s="289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9"/>
    </row>
    <row r="5" spans="1:17" s="101" customFormat="1" ht="39.950000000000003" customHeight="1">
      <c r="A5" s="12"/>
      <c r="B5" s="11"/>
      <c r="C5" s="100"/>
      <c r="D5" s="102"/>
      <c r="E5" s="337" t="s">
        <v>229</v>
      </c>
      <c r="F5" s="337"/>
      <c r="G5" s="115"/>
      <c r="I5" s="112"/>
      <c r="Q5" s="289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384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9"/>
    </row>
    <row r="9" spans="1:17" ht="19.5" hidden="1" customHeight="1">
      <c r="D9" s="102"/>
      <c r="E9" s="165" t="s">
        <v>212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9"/>
    </row>
    <row r="11" spans="1:17" ht="33.75">
      <c r="D11" s="102"/>
      <c r="E11" s="106" t="s">
        <v>234</v>
      </c>
      <c r="F11" s="413" t="s">
        <v>18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9"/>
    </row>
    <row r="13" spans="1:17" ht="19.5" hidden="1" customHeight="1">
      <c r="A13" s="104"/>
      <c r="D13" s="105"/>
      <c r="E13" s="106" t="s">
        <v>235</v>
      </c>
      <c r="F13" s="287"/>
      <c r="G13" s="117"/>
    </row>
    <row r="14" spans="1:17" ht="22.5" hidden="1">
      <c r="A14" s="104"/>
      <c r="D14" s="105"/>
      <c r="E14" s="106" t="s">
        <v>144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9"/>
    </row>
    <row r="16" spans="1:17" ht="33.75" hidden="1" customHeight="1">
      <c r="A16" s="104"/>
      <c r="D16" s="105"/>
      <c r="E16" s="165" t="s">
        <v>236</v>
      </c>
      <c r="F16" s="224"/>
      <c r="G16" s="117"/>
    </row>
    <row r="17" spans="1:17" ht="33.75" hidden="1" customHeight="1">
      <c r="A17" s="104"/>
      <c r="D17" s="105"/>
      <c r="E17" s="165" t="s">
        <v>237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9"/>
    </row>
    <row r="19" spans="1:17" s="101" customFormat="1" ht="19.5" customHeight="1">
      <c r="A19" s="104"/>
      <c r="B19" s="11"/>
      <c r="C19" s="100"/>
      <c r="D19" s="105"/>
      <c r="E19" s="103"/>
      <c r="F19" s="119" t="s">
        <v>132</v>
      </c>
      <c r="G19" s="117"/>
      <c r="I19" s="112"/>
      <c r="Q19" s="289"/>
    </row>
    <row r="20" spans="1:17" ht="19.5" customHeight="1">
      <c r="A20" s="104"/>
      <c r="D20" s="105"/>
      <c r="E20" s="103" t="s">
        <v>134</v>
      </c>
      <c r="F20" s="408">
        <v>2017</v>
      </c>
      <c r="G20" s="117"/>
    </row>
    <row r="21" spans="1:17" ht="19.5" customHeight="1">
      <c r="A21" s="104"/>
      <c r="D21" s="105"/>
      <c r="E21" s="103" t="s">
        <v>133</v>
      </c>
      <c r="F21" s="408" t="s">
        <v>59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9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9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9"/>
    </row>
    <row r="26" spans="1:17">
      <c r="C26" s="107"/>
      <c r="D26" s="105"/>
      <c r="E26" s="109" t="s">
        <v>139</v>
      </c>
      <c r="F26" s="47" t="s">
        <v>1480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9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9"/>
    </row>
    <row r="29" spans="1:17" ht="19.5" hidden="1" customHeight="1">
      <c r="C29" s="107"/>
      <c r="D29" s="105"/>
      <c r="E29" s="109" t="s">
        <v>140</v>
      </c>
      <c r="F29" s="49"/>
      <c r="G29" s="118"/>
    </row>
    <row r="30" spans="1:17">
      <c r="C30" s="107"/>
      <c r="D30" s="105"/>
      <c r="E30" s="108" t="s">
        <v>4</v>
      </c>
      <c r="F30" s="47" t="s">
        <v>1481</v>
      </c>
      <c r="G30" s="118"/>
    </row>
    <row r="31" spans="1:17">
      <c r="C31" s="107"/>
      <c r="D31" s="105"/>
      <c r="E31" s="108" t="s">
        <v>5</v>
      </c>
      <c r="F31" s="47" t="s">
        <v>768</v>
      </c>
      <c r="G31" s="118"/>
      <c r="H31" s="14"/>
    </row>
    <row r="32" spans="1:17" ht="19.5" hidden="1" customHeight="1">
      <c r="C32" s="107"/>
      <c r="D32" s="105"/>
      <c r="E32" s="108" t="s">
        <v>135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9"/>
    </row>
    <row r="34" spans="1:17" ht="29.25" customHeight="1">
      <c r="A34" s="15"/>
      <c r="B34" s="16"/>
      <c r="D34" s="42"/>
      <c r="E34" s="110" t="s">
        <v>116</v>
      </c>
      <c r="F34" s="47" t="s">
        <v>1824</v>
      </c>
      <c r="G34" s="117"/>
    </row>
    <row r="35" spans="1:17" ht="29.25" customHeight="1">
      <c r="A35" s="15"/>
      <c r="B35" s="16"/>
      <c r="D35" s="42"/>
      <c r="E35" s="110" t="s">
        <v>127</v>
      </c>
      <c r="F35" s="47" t="s">
        <v>1820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9"/>
    </row>
    <row r="37" spans="1:17" s="101" customFormat="1" ht="19.5" customHeight="1">
      <c r="A37" s="12"/>
      <c r="B37" s="11"/>
      <c r="C37" s="100"/>
      <c r="E37" s="58"/>
      <c r="F37" s="117" t="s">
        <v>380</v>
      </c>
      <c r="G37" s="113"/>
      <c r="I37" s="112"/>
      <c r="Q37" s="289"/>
    </row>
    <row r="38" spans="1:17" ht="19.5" customHeight="1">
      <c r="E38" s="110" t="s">
        <v>21</v>
      </c>
      <c r="F38" s="47" t="s">
        <v>1821</v>
      </c>
    </row>
    <row r="39" spans="1:17" ht="19.5" customHeight="1">
      <c r="E39" s="110" t="s">
        <v>22</v>
      </c>
      <c r="F39" s="47" t="s">
        <v>1822</v>
      </c>
    </row>
    <row r="40" spans="1:17" ht="19.5" customHeight="1">
      <c r="E40" s="110" t="s">
        <v>28</v>
      </c>
      <c r="F40" s="47" t="s">
        <v>1823</v>
      </c>
    </row>
    <row r="41" spans="1:17" ht="19.5" customHeight="1">
      <c r="E41" s="110" t="s">
        <v>23</v>
      </c>
      <c r="F41" s="47" t="s">
        <v>1825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529" yWindow="632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35"/>
  </cols>
  <sheetData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OrgData">
    <tabColor indexed="47"/>
  </sheetPr>
  <dimension ref="F34:F41"/>
  <sheetViews>
    <sheetView showGridLines="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403"/>
  <sheetViews>
    <sheetView showGridLines="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228</v>
      </c>
      <c r="B1" s="123" t="s">
        <v>250</v>
      </c>
      <c r="C1" s="123" t="s">
        <v>251</v>
      </c>
      <c r="D1" s="123" t="s">
        <v>252</v>
      </c>
      <c r="E1" s="123" t="s">
        <v>253</v>
      </c>
      <c r="F1" s="123" t="s">
        <v>254</v>
      </c>
      <c r="G1" s="123" t="s">
        <v>255</v>
      </c>
      <c r="H1" s="123" t="s">
        <v>256</v>
      </c>
      <c r="I1" s="123" t="s">
        <v>257</v>
      </c>
    </row>
    <row r="2" spans="1:10">
      <c r="A2" s="123">
        <v>1</v>
      </c>
      <c r="B2" s="123" t="s">
        <v>401</v>
      </c>
      <c r="C2" s="123" t="s">
        <v>384</v>
      </c>
      <c r="D2" s="123" t="s">
        <v>402</v>
      </c>
      <c r="E2" s="123" t="s">
        <v>403</v>
      </c>
      <c r="F2" s="123" t="s">
        <v>404</v>
      </c>
      <c r="G2" s="123" t="s">
        <v>405</v>
      </c>
      <c r="J2" s="123" t="s">
        <v>112</v>
      </c>
    </row>
    <row r="3" spans="1:10">
      <c r="A3" s="123">
        <v>2</v>
      </c>
      <c r="B3" s="123" t="s">
        <v>401</v>
      </c>
      <c r="C3" s="123" t="s">
        <v>384</v>
      </c>
      <c r="D3" s="123" t="s">
        <v>406</v>
      </c>
      <c r="E3" s="123" t="s">
        <v>407</v>
      </c>
      <c r="F3" s="123" t="s">
        <v>408</v>
      </c>
      <c r="G3" s="123" t="s">
        <v>409</v>
      </c>
      <c r="H3" s="123" t="s">
        <v>410</v>
      </c>
      <c r="J3" s="123" t="s">
        <v>112</v>
      </c>
    </row>
    <row r="4" spans="1:10">
      <c r="A4" s="123">
        <v>3</v>
      </c>
      <c r="B4" s="123" t="s">
        <v>401</v>
      </c>
      <c r="C4" s="123" t="s">
        <v>384</v>
      </c>
      <c r="D4" s="123" t="s">
        <v>411</v>
      </c>
      <c r="E4" s="123" t="s">
        <v>412</v>
      </c>
      <c r="F4" s="123" t="s">
        <v>413</v>
      </c>
      <c r="G4" s="123" t="s">
        <v>414</v>
      </c>
      <c r="H4" s="123" t="s">
        <v>415</v>
      </c>
      <c r="J4" s="123" t="s">
        <v>112</v>
      </c>
    </row>
    <row r="5" spans="1:10">
      <c r="A5" s="123">
        <v>4</v>
      </c>
      <c r="B5" s="123" t="s">
        <v>401</v>
      </c>
      <c r="C5" s="123" t="s">
        <v>384</v>
      </c>
      <c r="D5" s="123" t="s">
        <v>416</v>
      </c>
      <c r="E5" s="123" t="s">
        <v>417</v>
      </c>
      <c r="F5" s="123" t="s">
        <v>418</v>
      </c>
      <c r="G5" s="123" t="s">
        <v>419</v>
      </c>
      <c r="H5" s="123" t="s">
        <v>420</v>
      </c>
      <c r="J5" s="123" t="s">
        <v>112</v>
      </c>
    </row>
    <row r="6" spans="1:10">
      <c r="A6" s="123">
        <v>5</v>
      </c>
      <c r="B6" s="123" t="s">
        <v>401</v>
      </c>
      <c r="C6" s="123" t="s">
        <v>384</v>
      </c>
      <c r="D6" s="123" t="s">
        <v>421</v>
      </c>
      <c r="E6" s="123" t="s">
        <v>422</v>
      </c>
      <c r="F6" s="123" t="s">
        <v>423</v>
      </c>
      <c r="G6" s="123" t="s">
        <v>424</v>
      </c>
      <c r="J6" s="123" t="s">
        <v>112</v>
      </c>
    </row>
    <row r="7" spans="1:10">
      <c r="A7" s="123">
        <v>6</v>
      </c>
      <c r="B7" s="123" t="s">
        <v>401</v>
      </c>
      <c r="C7" s="123" t="s">
        <v>384</v>
      </c>
      <c r="D7" s="123" t="s">
        <v>425</v>
      </c>
      <c r="E7" s="123" t="s">
        <v>426</v>
      </c>
      <c r="F7" s="123" t="s">
        <v>427</v>
      </c>
      <c r="G7" s="123" t="s">
        <v>428</v>
      </c>
      <c r="J7" s="123" t="s">
        <v>112</v>
      </c>
    </row>
    <row r="8" spans="1:10">
      <c r="A8" s="123">
        <v>7</v>
      </c>
      <c r="B8" s="123" t="s">
        <v>401</v>
      </c>
      <c r="C8" s="123" t="s">
        <v>384</v>
      </c>
      <c r="D8" s="123" t="s">
        <v>429</v>
      </c>
      <c r="E8" s="123" t="s">
        <v>430</v>
      </c>
      <c r="F8" s="123" t="s">
        <v>431</v>
      </c>
      <c r="G8" s="123" t="s">
        <v>432</v>
      </c>
      <c r="J8" s="123" t="s">
        <v>112</v>
      </c>
    </row>
    <row r="9" spans="1:10">
      <c r="A9" s="123">
        <v>8</v>
      </c>
      <c r="B9" s="123" t="s">
        <v>401</v>
      </c>
      <c r="C9" s="123" t="s">
        <v>384</v>
      </c>
      <c r="D9" s="123" t="s">
        <v>433</v>
      </c>
      <c r="E9" s="123" t="s">
        <v>434</v>
      </c>
      <c r="F9" s="123" t="s">
        <v>435</v>
      </c>
      <c r="G9" s="123" t="s">
        <v>436</v>
      </c>
      <c r="H9" s="123" t="s">
        <v>437</v>
      </c>
      <c r="J9" s="123" t="s">
        <v>112</v>
      </c>
    </row>
    <row r="10" spans="1:10">
      <c r="A10" s="123">
        <v>9</v>
      </c>
      <c r="B10" s="123" t="s">
        <v>401</v>
      </c>
      <c r="C10" s="123" t="s">
        <v>384</v>
      </c>
      <c r="D10" s="123" t="s">
        <v>438</v>
      </c>
      <c r="E10" s="123" t="s">
        <v>439</v>
      </c>
      <c r="F10" s="123" t="s">
        <v>440</v>
      </c>
      <c r="G10" s="123" t="s">
        <v>419</v>
      </c>
      <c r="H10" s="123" t="s">
        <v>441</v>
      </c>
      <c r="J10" s="123" t="s">
        <v>112</v>
      </c>
    </row>
    <row r="11" spans="1:10">
      <c r="A11" s="123">
        <v>10</v>
      </c>
      <c r="B11" s="123" t="s">
        <v>401</v>
      </c>
      <c r="C11" s="123" t="s">
        <v>384</v>
      </c>
      <c r="D11" s="123" t="s">
        <v>442</v>
      </c>
      <c r="E11" s="123" t="s">
        <v>443</v>
      </c>
      <c r="F11" s="123" t="s">
        <v>444</v>
      </c>
      <c r="G11" s="123" t="s">
        <v>419</v>
      </c>
      <c r="H11" s="123" t="s">
        <v>441</v>
      </c>
      <c r="J11" s="123" t="s">
        <v>112</v>
      </c>
    </row>
    <row r="12" spans="1:10">
      <c r="A12" s="123">
        <v>11</v>
      </c>
      <c r="B12" s="123" t="s">
        <v>401</v>
      </c>
      <c r="C12" s="123" t="s">
        <v>384</v>
      </c>
      <c r="D12" s="123" t="s">
        <v>445</v>
      </c>
      <c r="E12" s="123" t="s">
        <v>446</v>
      </c>
      <c r="F12" s="123" t="s">
        <v>447</v>
      </c>
      <c r="G12" s="123" t="s">
        <v>419</v>
      </c>
      <c r="H12" s="123" t="s">
        <v>441</v>
      </c>
      <c r="J12" s="123" t="s">
        <v>112</v>
      </c>
    </row>
    <row r="13" spans="1:10">
      <c r="A13" s="123">
        <v>12</v>
      </c>
      <c r="B13" s="123" t="s">
        <v>401</v>
      </c>
      <c r="C13" s="123" t="s">
        <v>384</v>
      </c>
      <c r="D13" s="123" t="s">
        <v>448</v>
      </c>
      <c r="E13" s="123" t="s">
        <v>449</v>
      </c>
      <c r="F13" s="123" t="s">
        <v>450</v>
      </c>
      <c r="G13" s="123" t="s">
        <v>419</v>
      </c>
      <c r="H13" s="123" t="s">
        <v>451</v>
      </c>
      <c r="J13" s="123" t="s">
        <v>112</v>
      </c>
    </row>
    <row r="14" spans="1:10">
      <c r="A14" s="123">
        <v>13</v>
      </c>
      <c r="B14" s="123" t="s">
        <v>401</v>
      </c>
      <c r="C14" s="123" t="s">
        <v>384</v>
      </c>
      <c r="D14" s="123" t="s">
        <v>452</v>
      </c>
      <c r="E14" s="123" t="s">
        <v>453</v>
      </c>
      <c r="F14" s="123" t="s">
        <v>454</v>
      </c>
      <c r="G14" s="123" t="s">
        <v>455</v>
      </c>
      <c r="J14" s="123" t="s">
        <v>112</v>
      </c>
    </row>
    <row r="15" spans="1:10">
      <c r="A15" s="123">
        <v>14</v>
      </c>
      <c r="B15" s="123" t="s">
        <v>401</v>
      </c>
      <c r="C15" s="123" t="s">
        <v>384</v>
      </c>
      <c r="D15" s="123" t="s">
        <v>456</v>
      </c>
      <c r="E15" s="123" t="s">
        <v>457</v>
      </c>
      <c r="F15" s="123" t="s">
        <v>458</v>
      </c>
      <c r="G15" s="123" t="s">
        <v>459</v>
      </c>
      <c r="H15" s="123" t="s">
        <v>460</v>
      </c>
      <c r="J15" s="123" t="s">
        <v>112</v>
      </c>
    </row>
    <row r="16" spans="1:10">
      <c r="A16" s="123">
        <v>15</v>
      </c>
      <c r="B16" s="123" t="s">
        <v>401</v>
      </c>
      <c r="C16" s="123" t="s">
        <v>384</v>
      </c>
      <c r="D16" s="123" t="s">
        <v>461</v>
      </c>
      <c r="E16" s="123" t="s">
        <v>462</v>
      </c>
      <c r="F16" s="123" t="s">
        <v>463</v>
      </c>
      <c r="G16" s="123" t="s">
        <v>419</v>
      </c>
      <c r="J16" s="123" t="s">
        <v>112</v>
      </c>
    </row>
    <row r="17" spans="1:10">
      <c r="A17" s="123">
        <v>16</v>
      </c>
      <c r="B17" s="123" t="s">
        <v>401</v>
      </c>
      <c r="C17" s="123" t="s">
        <v>384</v>
      </c>
      <c r="D17" s="123" t="s">
        <v>464</v>
      </c>
      <c r="E17" s="123" t="s">
        <v>465</v>
      </c>
      <c r="F17" s="123" t="s">
        <v>466</v>
      </c>
      <c r="G17" s="123" t="s">
        <v>467</v>
      </c>
      <c r="H17" s="123" t="s">
        <v>468</v>
      </c>
      <c r="J17" s="123" t="s">
        <v>112</v>
      </c>
    </row>
    <row r="18" spans="1:10">
      <c r="A18" s="123">
        <v>17</v>
      </c>
      <c r="B18" s="123" t="s">
        <v>401</v>
      </c>
      <c r="C18" s="123" t="s">
        <v>384</v>
      </c>
      <c r="D18" s="123" t="s">
        <v>469</v>
      </c>
      <c r="E18" s="123" t="s">
        <v>470</v>
      </c>
      <c r="F18" s="123" t="s">
        <v>471</v>
      </c>
      <c r="G18" s="123" t="s">
        <v>472</v>
      </c>
      <c r="H18" s="123" t="s">
        <v>473</v>
      </c>
      <c r="J18" s="123" t="s">
        <v>112</v>
      </c>
    </row>
    <row r="19" spans="1:10">
      <c r="A19" s="123">
        <v>18</v>
      </c>
      <c r="B19" s="123" t="s">
        <v>401</v>
      </c>
      <c r="C19" s="123" t="s">
        <v>384</v>
      </c>
      <c r="D19" s="123" t="s">
        <v>474</v>
      </c>
      <c r="E19" s="123" t="s">
        <v>475</v>
      </c>
      <c r="F19" s="123" t="s">
        <v>476</v>
      </c>
      <c r="G19" s="123" t="s">
        <v>477</v>
      </c>
      <c r="J19" s="123" t="s">
        <v>112</v>
      </c>
    </row>
    <row r="20" spans="1:10">
      <c r="A20" s="123">
        <v>19</v>
      </c>
      <c r="B20" s="123" t="s">
        <v>401</v>
      </c>
      <c r="C20" s="123" t="s">
        <v>384</v>
      </c>
      <c r="D20" s="123" t="s">
        <v>478</v>
      </c>
      <c r="E20" s="123" t="s">
        <v>479</v>
      </c>
      <c r="F20" s="123" t="s">
        <v>480</v>
      </c>
      <c r="G20" s="123" t="s">
        <v>472</v>
      </c>
      <c r="J20" s="123" t="s">
        <v>112</v>
      </c>
    </row>
    <row r="21" spans="1:10">
      <c r="A21" s="123">
        <v>20</v>
      </c>
      <c r="B21" s="123" t="s">
        <v>401</v>
      </c>
      <c r="C21" s="123" t="s">
        <v>384</v>
      </c>
      <c r="D21" s="123" t="s">
        <v>481</v>
      </c>
      <c r="E21" s="123" t="s">
        <v>482</v>
      </c>
      <c r="F21" s="123" t="s">
        <v>483</v>
      </c>
      <c r="G21" s="123" t="s">
        <v>484</v>
      </c>
      <c r="J21" s="123" t="s">
        <v>112</v>
      </c>
    </row>
    <row r="22" spans="1:10">
      <c r="A22" s="123">
        <v>21</v>
      </c>
      <c r="B22" s="123" t="s">
        <v>401</v>
      </c>
      <c r="C22" s="123" t="s">
        <v>384</v>
      </c>
      <c r="D22" s="123" t="s">
        <v>485</v>
      </c>
      <c r="E22" s="123" t="s">
        <v>486</v>
      </c>
      <c r="F22" s="123" t="s">
        <v>487</v>
      </c>
      <c r="G22" s="123" t="s">
        <v>488</v>
      </c>
      <c r="J22" s="123" t="s">
        <v>112</v>
      </c>
    </row>
    <row r="23" spans="1:10">
      <c r="A23" s="123">
        <v>22</v>
      </c>
      <c r="B23" s="123" t="s">
        <v>401</v>
      </c>
      <c r="C23" s="123" t="s">
        <v>384</v>
      </c>
      <c r="D23" s="123" t="s">
        <v>489</v>
      </c>
      <c r="E23" s="123" t="s">
        <v>490</v>
      </c>
      <c r="F23" s="123" t="s">
        <v>491</v>
      </c>
      <c r="G23" s="123" t="s">
        <v>492</v>
      </c>
      <c r="J23" s="123" t="s">
        <v>112</v>
      </c>
    </row>
    <row r="24" spans="1:10">
      <c r="A24" s="123">
        <v>23</v>
      </c>
      <c r="B24" s="123" t="s">
        <v>401</v>
      </c>
      <c r="C24" s="123" t="s">
        <v>384</v>
      </c>
      <c r="D24" s="123" t="s">
        <v>493</v>
      </c>
      <c r="E24" s="123" t="s">
        <v>494</v>
      </c>
      <c r="F24" s="123" t="s">
        <v>491</v>
      </c>
      <c r="G24" s="123" t="s">
        <v>495</v>
      </c>
      <c r="J24" s="123" t="s">
        <v>112</v>
      </c>
    </row>
    <row r="25" spans="1:10">
      <c r="A25" s="123">
        <v>24</v>
      </c>
      <c r="B25" s="123" t="s">
        <v>401</v>
      </c>
      <c r="C25" s="123" t="s">
        <v>384</v>
      </c>
      <c r="D25" s="123" t="s">
        <v>496</v>
      </c>
      <c r="E25" s="123" t="s">
        <v>497</v>
      </c>
      <c r="F25" s="123" t="s">
        <v>498</v>
      </c>
      <c r="G25" s="123" t="s">
        <v>405</v>
      </c>
      <c r="J25" s="123" t="s">
        <v>112</v>
      </c>
    </row>
    <row r="26" spans="1:10">
      <c r="A26" s="123">
        <v>25</v>
      </c>
      <c r="B26" s="123" t="s">
        <v>401</v>
      </c>
      <c r="C26" s="123" t="s">
        <v>384</v>
      </c>
      <c r="D26" s="123" t="s">
        <v>499</v>
      </c>
      <c r="E26" s="123" t="s">
        <v>500</v>
      </c>
      <c r="F26" s="123" t="s">
        <v>501</v>
      </c>
      <c r="G26" s="123" t="s">
        <v>405</v>
      </c>
      <c r="J26" s="123" t="s">
        <v>112</v>
      </c>
    </row>
    <row r="27" spans="1:10">
      <c r="A27" s="123">
        <v>26</v>
      </c>
      <c r="B27" s="123" t="s">
        <v>401</v>
      </c>
      <c r="C27" s="123" t="s">
        <v>384</v>
      </c>
      <c r="D27" s="123" t="s">
        <v>502</v>
      </c>
      <c r="E27" s="123" t="s">
        <v>503</v>
      </c>
      <c r="F27" s="123" t="s">
        <v>504</v>
      </c>
      <c r="G27" s="123" t="s">
        <v>505</v>
      </c>
      <c r="J27" s="123" t="s">
        <v>112</v>
      </c>
    </row>
    <row r="28" spans="1:10">
      <c r="A28" s="123">
        <v>27</v>
      </c>
      <c r="B28" s="123" t="s">
        <v>401</v>
      </c>
      <c r="C28" s="123" t="s">
        <v>384</v>
      </c>
      <c r="D28" s="123" t="s">
        <v>506</v>
      </c>
      <c r="E28" s="123" t="s">
        <v>507</v>
      </c>
      <c r="F28" s="123" t="s">
        <v>508</v>
      </c>
      <c r="G28" s="123" t="s">
        <v>509</v>
      </c>
      <c r="J28" s="123" t="s">
        <v>112</v>
      </c>
    </row>
    <row r="29" spans="1:10">
      <c r="A29" s="123">
        <v>28</v>
      </c>
      <c r="B29" s="123" t="s">
        <v>401</v>
      </c>
      <c r="C29" s="123" t="s">
        <v>384</v>
      </c>
      <c r="D29" s="123" t="s">
        <v>510</v>
      </c>
      <c r="E29" s="123" t="s">
        <v>511</v>
      </c>
      <c r="F29" s="123" t="s">
        <v>512</v>
      </c>
      <c r="G29" s="123" t="s">
        <v>513</v>
      </c>
      <c r="J29" s="123" t="s">
        <v>112</v>
      </c>
    </row>
    <row r="30" spans="1:10">
      <c r="A30" s="123">
        <v>29</v>
      </c>
      <c r="B30" s="123" t="s">
        <v>401</v>
      </c>
      <c r="C30" s="123" t="s">
        <v>384</v>
      </c>
      <c r="D30" s="123" t="s">
        <v>514</v>
      </c>
      <c r="E30" s="123" t="s">
        <v>515</v>
      </c>
      <c r="F30" s="123" t="s">
        <v>516</v>
      </c>
      <c r="G30" s="123" t="s">
        <v>517</v>
      </c>
      <c r="J30" s="123" t="s">
        <v>112</v>
      </c>
    </row>
    <row r="31" spans="1:10">
      <c r="A31" s="123">
        <v>30</v>
      </c>
      <c r="B31" s="123" t="s">
        <v>401</v>
      </c>
      <c r="C31" s="123" t="s">
        <v>384</v>
      </c>
      <c r="D31" s="123" t="s">
        <v>518</v>
      </c>
      <c r="E31" s="123" t="s">
        <v>519</v>
      </c>
      <c r="F31" s="123" t="s">
        <v>520</v>
      </c>
      <c r="G31" s="123" t="s">
        <v>517</v>
      </c>
      <c r="H31" s="123" t="s">
        <v>521</v>
      </c>
      <c r="J31" s="123" t="s">
        <v>112</v>
      </c>
    </row>
    <row r="32" spans="1:10">
      <c r="A32" s="123">
        <v>31</v>
      </c>
      <c r="B32" s="123" t="s">
        <v>401</v>
      </c>
      <c r="C32" s="123" t="s">
        <v>384</v>
      </c>
      <c r="D32" s="123" t="s">
        <v>522</v>
      </c>
      <c r="E32" s="123" t="s">
        <v>523</v>
      </c>
      <c r="F32" s="123" t="s">
        <v>524</v>
      </c>
      <c r="G32" s="123" t="s">
        <v>525</v>
      </c>
      <c r="J32" s="123" t="s">
        <v>112</v>
      </c>
    </row>
    <row r="33" spans="1:10">
      <c r="A33" s="123">
        <v>32</v>
      </c>
      <c r="B33" s="123" t="s">
        <v>401</v>
      </c>
      <c r="C33" s="123" t="s">
        <v>384</v>
      </c>
      <c r="D33" s="123" t="s">
        <v>526</v>
      </c>
      <c r="E33" s="123" t="s">
        <v>527</v>
      </c>
      <c r="F33" s="123" t="s">
        <v>528</v>
      </c>
      <c r="G33" s="123" t="s">
        <v>529</v>
      </c>
      <c r="J33" s="123" t="s">
        <v>112</v>
      </c>
    </row>
    <row r="34" spans="1:10">
      <c r="A34" s="123">
        <v>33</v>
      </c>
      <c r="B34" s="123" t="s">
        <v>401</v>
      </c>
      <c r="C34" s="123" t="s">
        <v>384</v>
      </c>
      <c r="D34" s="123" t="s">
        <v>530</v>
      </c>
      <c r="E34" s="123" t="s">
        <v>531</v>
      </c>
      <c r="F34" s="123" t="s">
        <v>532</v>
      </c>
      <c r="G34" s="123" t="s">
        <v>533</v>
      </c>
      <c r="H34" s="123" t="s">
        <v>534</v>
      </c>
      <c r="J34" s="123" t="s">
        <v>112</v>
      </c>
    </row>
    <row r="35" spans="1:10">
      <c r="A35" s="123">
        <v>34</v>
      </c>
      <c r="B35" s="123" t="s">
        <v>401</v>
      </c>
      <c r="C35" s="123" t="s">
        <v>384</v>
      </c>
      <c r="D35" s="123" t="s">
        <v>535</v>
      </c>
      <c r="E35" s="123" t="s">
        <v>536</v>
      </c>
      <c r="F35" s="123" t="s">
        <v>537</v>
      </c>
      <c r="G35" s="123" t="s">
        <v>538</v>
      </c>
      <c r="J35" s="123" t="s">
        <v>112</v>
      </c>
    </row>
    <row r="36" spans="1:10">
      <c r="A36" s="123">
        <v>35</v>
      </c>
      <c r="B36" s="123" t="s">
        <v>401</v>
      </c>
      <c r="C36" s="123" t="s">
        <v>384</v>
      </c>
      <c r="D36" s="123" t="s">
        <v>539</v>
      </c>
      <c r="E36" s="123" t="s">
        <v>540</v>
      </c>
      <c r="F36" s="123" t="s">
        <v>541</v>
      </c>
      <c r="G36" s="123" t="s">
        <v>488</v>
      </c>
      <c r="H36" s="123" t="s">
        <v>542</v>
      </c>
      <c r="J36" s="123" t="s">
        <v>112</v>
      </c>
    </row>
    <row r="37" spans="1:10">
      <c r="A37" s="123">
        <v>36</v>
      </c>
      <c r="B37" s="123" t="s">
        <v>401</v>
      </c>
      <c r="C37" s="123" t="s">
        <v>384</v>
      </c>
      <c r="D37" s="123" t="s">
        <v>543</v>
      </c>
      <c r="E37" s="123" t="s">
        <v>544</v>
      </c>
      <c r="F37" s="123" t="s">
        <v>545</v>
      </c>
      <c r="G37" s="123" t="s">
        <v>546</v>
      </c>
      <c r="H37" s="123" t="s">
        <v>547</v>
      </c>
      <c r="J37" s="123" t="s">
        <v>112</v>
      </c>
    </row>
    <row r="38" spans="1:10">
      <c r="A38" s="123">
        <v>37</v>
      </c>
      <c r="B38" s="123" t="s">
        <v>401</v>
      </c>
      <c r="C38" s="123" t="s">
        <v>384</v>
      </c>
      <c r="D38" s="123" t="s">
        <v>548</v>
      </c>
      <c r="E38" s="123" t="s">
        <v>549</v>
      </c>
      <c r="F38" s="123" t="s">
        <v>550</v>
      </c>
      <c r="G38" s="123" t="s">
        <v>455</v>
      </c>
      <c r="H38" s="123" t="s">
        <v>551</v>
      </c>
      <c r="J38" s="123" t="s">
        <v>112</v>
      </c>
    </row>
    <row r="39" spans="1:10">
      <c r="A39" s="123">
        <v>38</v>
      </c>
      <c r="B39" s="123" t="s">
        <v>401</v>
      </c>
      <c r="C39" s="123" t="s">
        <v>384</v>
      </c>
      <c r="D39" s="123" t="s">
        <v>552</v>
      </c>
      <c r="E39" s="123" t="s">
        <v>553</v>
      </c>
      <c r="F39" s="123" t="s">
        <v>554</v>
      </c>
      <c r="G39" s="123" t="s">
        <v>409</v>
      </c>
      <c r="H39" s="123" t="s">
        <v>555</v>
      </c>
      <c r="J39" s="123" t="s">
        <v>112</v>
      </c>
    </row>
    <row r="40" spans="1:10">
      <c r="A40" s="123">
        <v>39</v>
      </c>
      <c r="B40" s="123" t="s">
        <v>401</v>
      </c>
      <c r="C40" s="123" t="s">
        <v>384</v>
      </c>
      <c r="D40" s="123" t="s">
        <v>556</v>
      </c>
      <c r="E40" s="123" t="s">
        <v>557</v>
      </c>
      <c r="F40" s="123" t="s">
        <v>558</v>
      </c>
      <c r="G40" s="123" t="s">
        <v>559</v>
      </c>
      <c r="J40" s="123" t="s">
        <v>112</v>
      </c>
    </row>
    <row r="41" spans="1:10">
      <c r="A41" s="123">
        <v>40</v>
      </c>
      <c r="B41" s="123" t="s">
        <v>401</v>
      </c>
      <c r="C41" s="123" t="s">
        <v>384</v>
      </c>
      <c r="D41" s="123" t="s">
        <v>560</v>
      </c>
      <c r="E41" s="123" t="s">
        <v>561</v>
      </c>
      <c r="F41" s="123" t="s">
        <v>562</v>
      </c>
      <c r="G41" s="123" t="s">
        <v>563</v>
      </c>
      <c r="J41" s="123" t="s">
        <v>112</v>
      </c>
    </row>
    <row r="42" spans="1:10">
      <c r="A42" s="123">
        <v>41</v>
      </c>
      <c r="B42" s="123" t="s">
        <v>401</v>
      </c>
      <c r="C42" s="123" t="s">
        <v>384</v>
      </c>
      <c r="D42" s="123" t="s">
        <v>564</v>
      </c>
      <c r="E42" s="123" t="s">
        <v>565</v>
      </c>
      <c r="F42" s="123" t="s">
        <v>566</v>
      </c>
      <c r="G42" s="123" t="s">
        <v>546</v>
      </c>
      <c r="J42" s="123" t="s">
        <v>112</v>
      </c>
    </row>
    <row r="43" spans="1:10">
      <c r="A43" s="123">
        <v>42</v>
      </c>
      <c r="B43" s="123" t="s">
        <v>401</v>
      </c>
      <c r="C43" s="123" t="s">
        <v>384</v>
      </c>
      <c r="D43" s="123" t="s">
        <v>567</v>
      </c>
      <c r="E43" s="123" t="s">
        <v>568</v>
      </c>
      <c r="F43" s="123" t="s">
        <v>569</v>
      </c>
      <c r="G43" s="123" t="s">
        <v>517</v>
      </c>
      <c r="J43" s="123" t="s">
        <v>112</v>
      </c>
    </row>
    <row r="44" spans="1:10">
      <c r="A44" s="123">
        <v>43</v>
      </c>
      <c r="B44" s="123" t="s">
        <v>401</v>
      </c>
      <c r="C44" s="123" t="s">
        <v>384</v>
      </c>
      <c r="D44" s="123" t="s">
        <v>570</v>
      </c>
      <c r="E44" s="123" t="s">
        <v>571</v>
      </c>
      <c r="F44" s="123" t="s">
        <v>572</v>
      </c>
      <c r="G44" s="123" t="s">
        <v>405</v>
      </c>
      <c r="J44" s="123" t="s">
        <v>112</v>
      </c>
    </row>
    <row r="45" spans="1:10">
      <c r="A45" s="123">
        <v>44</v>
      </c>
      <c r="B45" s="123" t="s">
        <v>401</v>
      </c>
      <c r="C45" s="123" t="s">
        <v>384</v>
      </c>
      <c r="D45" s="123" t="s">
        <v>573</v>
      </c>
      <c r="E45" s="123" t="s">
        <v>574</v>
      </c>
      <c r="F45" s="123" t="s">
        <v>575</v>
      </c>
      <c r="G45" s="123" t="s">
        <v>576</v>
      </c>
      <c r="J45" s="123" t="s">
        <v>112</v>
      </c>
    </row>
    <row r="46" spans="1:10">
      <c r="A46" s="123">
        <v>45</v>
      </c>
      <c r="B46" s="123" t="s">
        <v>401</v>
      </c>
      <c r="C46" s="123" t="s">
        <v>384</v>
      </c>
      <c r="D46" s="123" t="s">
        <v>577</v>
      </c>
      <c r="E46" s="123" t="s">
        <v>578</v>
      </c>
      <c r="F46" s="123" t="s">
        <v>579</v>
      </c>
      <c r="G46" s="123" t="s">
        <v>580</v>
      </c>
      <c r="J46" s="123" t="s">
        <v>112</v>
      </c>
    </row>
    <row r="47" spans="1:10">
      <c r="A47" s="123">
        <v>46</v>
      </c>
      <c r="B47" s="123" t="s">
        <v>401</v>
      </c>
      <c r="C47" s="123" t="s">
        <v>384</v>
      </c>
      <c r="D47" s="123" t="s">
        <v>581</v>
      </c>
      <c r="E47" s="123" t="s">
        <v>582</v>
      </c>
      <c r="F47" s="123" t="s">
        <v>583</v>
      </c>
      <c r="G47" s="123" t="s">
        <v>584</v>
      </c>
      <c r="J47" s="123" t="s">
        <v>112</v>
      </c>
    </row>
    <row r="48" spans="1:10">
      <c r="A48" s="123">
        <v>47</v>
      </c>
      <c r="B48" s="123" t="s">
        <v>401</v>
      </c>
      <c r="C48" s="123" t="s">
        <v>384</v>
      </c>
      <c r="D48" s="123" t="s">
        <v>585</v>
      </c>
      <c r="E48" s="123" t="s">
        <v>586</v>
      </c>
      <c r="F48" s="123" t="s">
        <v>587</v>
      </c>
      <c r="G48" s="123" t="s">
        <v>588</v>
      </c>
      <c r="J48" s="123" t="s">
        <v>112</v>
      </c>
    </row>
    <row r="49" spans="1:10">
      <c r="A49" s="123">
        <v>48</v>
      </c>
      <c r="B49" s="123" t="s">
        <v>401</v>
      </c>
      <c r="C49" s="123" t="s">
        <v>384</v>
      </c>
      <c r="D49" s="123" t="s">
        <v>589</v>
      </c>
      <c r="E49" s="123" t="s">
        <v>590</v>
      </c>
      <c r="F49" s="123" t="s">
        <v>591</v>
      </c>
      <c r="G49" s="123" t="s">
        <v>592</v>
      </c>
      <c r="J49" s="123" t="s">
        <v>112</v>
      </c>
    </row>
    <row r="50" spans="1:10">
      <c r="A50" s="123">
        <v>49</v>
      </c>
      <c r="B50" s="123" t="s">
        <v>401</v>
      </c>
      <c r="C50" s="123" t="s">
        <v>384</v>
      </c>
      <c r="D50" s="123" t="s">
        <v>593</v>
      </c>
      <c r="E50" s="123" t="s">
        <v>594</v>
      </c>
      <c r="F50" s="123" t="s">
        <v>595</v>
      </c>
      <c r="G50" s="123" t="s">
        <v>596</v>
      </c>
      <c r="J50" s="123" t="s">
        <v>112</v>
      </c>
    </row>
    <row r="51" spans="1:10">
      <c r="A51" s="123">
        <v>50</v>
      </c>
      <c r="B51" s="123" t="s">
        <v>401</v>
      </c>
      <c r="C51" s="123" t="s">
        <v>384</v>
      </c>
      <c r="D51" s="123" t="s">
        <v>597</v>
      </c>
      <c r="E51" s="123" t="s">
        <v>598</v>
      </c>
      <c r="F51" s="123" t="s">
        <v>599</v>
      </c>
      <c r="G51" s="123" t="s">
        <v>600</v>
      </c>
      <c r="J51" s="123" t="s">
        <v>112</v>
      </c>
    </row>
    <row r="52" spans="1:10">
      <c r="A52" s="123">
        <v>51</v>
      </c>
      <c r="B52" s="123" t="s">
        <v>401</v>
      </c>
      <c r="C52" s="123" t="s">
        <v>384</v>
      </c>
      <c r="D52" s="123" t="s">
        <v>601</v>
      </c>
      <c r="E52" s="123" t="s">
        <v>602</v>
      </c>
      <c r="F52" s="123" t="s">
        <v>603</v>
      </c>
      <c r="G52" s="123" t="s">
        <v>546</v>
      </c>
      <c r="J52" s="123" t="s">
        <v>112</v>
      </c>
    </row>
    <row r="53" spans="1:10">
      <c r="A53" s="123">
        <v>52</v>
      </c>
      <c r="B53" s="123" t="s">
        <v>401</v>
      </c>
      <c r="C53" s="123" t="s">
        <v>384</v>
      </c>
      <c r="D53" s="123" t="s">
        <v>604</v>
      </c>
      <c r="E53" s="123" t="s">
        <v>605</v>
      </c>
      <c r="F53" s="123" t="s">
        <v>606</v>
      </c>
      <c r="G53" s="123" t="s">
        <v>607</v>
      </c>
      <c r="J53" s="123" t="s">
        <v>112</v>
      </c>
    </row>
    <row r="54" spans="1:10">
      <c r="A54" s="123">
        <v>53</v>
      </c>
      <c r="B54" s="123" t="s">
        <v>401</v>
      </c>
      <c r="C54" s="123" t="s">
        <v>384</v>
      </c>
      <c r="D54" s="123" t="s">
        <v>608</v>
      </c>
      <c r="E54" s="123" t="s">
        <v>609</v>
      </c>
      <c r="F54" s="123" t="s">
        <v>610</v>
      </c>
      <c r="G54" s="123" t="s">
        <v>517</v>
      </c>
      <c r="J54" s="123" t="s">
        <v>112</v>
      </c>
    </row>
    <row r="55" spans="1:10">
      <c r="A55" s="123">
        <v>54</v>
      </c>
      <c r="B55" s="123" t="s">
        <v>401</v>
      </c>
      <c r="C55" s="123" t="s">
        <v>384</v>
      </c>
      <c r="D55" s="123" t="s">
        <v>611</v>
      </c>
      <c r="E55" s="123" t="s">
        <v>612</v>
      </c>
      <c r="F55" s="123" t="s">
        <v>613</v>
      </c>
      <c r="G55" s="123" t="s">
        <v>614</v>
      </c>
      <c r="H55" s="123" t="s">
        <v>615</v>
      </c>
      <c r="J55" s="123" t="s">
        <v>112</v>
      </c>
    </row>
    <row r="56" spans="1:10">
      <c r="A56" s="123">
        <v>55</v>
      </c>
      <c r="B56" s="123" t="s">
        <v>401</v>
      </c>
      <c r="C56" s="123" t="s">
        <v>384</v>
      </c>
      <c r="D56" s="123" t="s">
        <v>616</v>
      </c>
      <c r="E56" s="123" t="s">
        <v>617</v>
      </c>
      <c r="F56" s="123" t="s">
        <v>618</v>
      </c>
      <c r="G56" s="123" t="s">
        <v>477</v>
      </c>
      <c r="H56" s="123" t="s">
        <v>619</v>
      </c>
      <c r="J56" s="123" t="s">
        <v>112</v>
      </c>
    </row>
    <row r="57" spans="1:10">
      <c r="A57" s="123">
        <v>56</v>
      </c>
      <c r="B57" s="123" t="s">
        <v>401</v>
      </c>
      <c r="C57" s="123" t="s">
        <v>384</v>
      </c>
      <c r="D57" s="123" t="s">
        <v>620</v>
      </c>
      <c r="E57" s="123" t="s">
        <v>621</v>
      </c>
      <c r="F57" s="123" t="s">
        <v>622</v>
      </c>
      <c r="G57" s="123" t="s">
        <v>623</v>
      </c>
      <c r="J57" s="123" t="s">
        <v>112</v>
      </c>
    </row>
    <row r="58" spans="1:10">
      <c r="A58" s="123">
        <v>57</v>
      </c>
      <c r="B58" s="123" t="s">
        <v>401</v>
      </c>
      <c r="C58" s="123" t="s">
        <v>384</v>
      </c>
      <c r="D58" s="123" t="s">
        <v>624</v>
      </c>
      <c r="E58" s="123" t="s">
        <v>625</v>
      </c>
      <c r="F58" s="123" t="s">
        <v>626</v>
      </c>
      <c r="G58" s="123" t="s">
        <v>627</v>
      </c>
      <c r="J58" s="123" t="s">
        <v>112</v>
      </c>
    </row>
    <row r="59" spans="1:10">
      <c r="A59" s="123">
        <v>58</v>
      </c>
      <c r="B59" s="123" t="s">
        <v>401</v>
      </c>
      <c r="C59" s="123" t="s">
        <v>384</v>
      </c>
      <c r="D59" s="123" t="s">
        <v>628</v>
      </c>
      <c r="E59" s="123" t="s">
        <v>629</v>
      </c>
      <c r="F59" s="123" t="s">
        <v>630</v>
      </c>
      <c r="G59" s="123" t="s">
        <v>631</v>
      </c>
      <c r="J59" s="123" t="s">
        <v>112</v>
      </c>
    </row>
    <row r="60" spans="1:10">
      <c r="A60" s="123">
        <v>59</v>
      </c>
      <c r="B60" s="123" t="s">
        <v>401</v>
      </c>
      <c r="C60" s="123" t="s">
        <v>384</v>
      </c>
      <c r="D60" s="123" t="s">
        <v>632</v>
      </c>
      <c r="E60" s="123" t="s">
        <v>633</v>
      </c>
      <c r="F60" s="123" t="s">
        <v>634</v>
      </c>
      <c r="G60" s="123" t="s">
        <v>635</v>
      </c>
      <c r="J60" s="123" t="s">
        <v>112</v>
      </c>
    </row>
    <row r="61" spans="1:10">
      <c r="A61" s="123">
        <v>60</v>
      </c>
      <c r="B61" s="123" t="s">
        <v>401</v>
      </c>
      <c r="C61" s="123" t="s">
        <v>384</v>
      </c>
      <c r="D61" s="123" t="s">
        <v>636</v>
      </c>
      <c r="E61" s="123" t="s">
        <v>637</v>
      </c>
      <c r="F61" s="123" t="s">
        <v>638</v>
      </c>
      <c r="G61" s="123" t="s">
        <v>639</v>
      </c>
      <c r="H61" s="123" t="s">
        <v>640</v>
      </c>
      <c r="J61" s="123" t="s">
        <v>112</v>
      </c>
    </row>
    <row r="62" spans="1:10">
      <c r="A62" s="123">
        <v>61</v>
      </c>
      <c r="B62" s="123" t="s">
        <v>401</v>
      </c>
      <c r="C62" s="123" t="s">
        <v>384</v>
      </c>
      <c r="D62" s="123" t="s">
        <v>641</v>
      </c>
      <c r="E62" s="123" t="s">
        <v>642</v>
      </c>
      <c r="F62" s="123" t="s">
        <v>643</v>
      </c>
      <c r="G62" s="123" t="s">
        <v>563</v>
      </c>
      <c r="J62" s="123" t="s">
        <v>112</v>
      </c>
    </row>
    <row r="63" spans="1:10">
      <c r="A63" s="123">
        <v>62</v>
      </c>
      <c r="B63" s="123" t="s">
        <v>401</v>
      </c>
      <c r="C63" s="123" t="s">
        <v>384</v>
      </c>
      <c r="D63" s="123" t="s">
        <v>644</v>
      </c>
      <c r="E63" s="123" t="s">
        <v>645</v>
      </c>
      <c r="F63" s="123" t="s">
        <v>646</v>
      </c>
      <c r="G63" s="123" t="s">
        <v>584</v>
      </c>
      <c r="H63" s="123" t="s">
        <v>647</v>
      </c>
      <c r="J63" s="123" t="s">
        <v>112</v>
      </c>
    </row>
    <row r="64" spans="1:10">
      <c r="A64" s="123">
        <v>63</v>
      </c>
      <c r="B64" s="123" t="s">
        <v>401</v>
      </c>
      <c r="C64" s="123" t="s">
        <v>384</v>
      </c>
      <c r="D64" s="123" t="s">
        <v>648</v>
      </c>
      <c r="E64" s="123" t="s">
        <v>649</v>
      </c>
      <c r="F64" s="123" t="s">
        <v>650</v>
      </c>
      <c r="G64" s="123" t="s">
        <v>651</v>
      </c>
      <c r="H64" s="123" t="s">
        <v>652</v>
      </c>
      <c r="J64" s="123" t="s">
        <v>112</v>
      </c>
    </row>
    <row r="65" spans="1:10">
      <c r="A65" s="123">
        <v>64</v>
      </c>
      <c r="B65" s="123" t="s">
        <v>401</v>
      </c>
      <c r="C65" s="123" t="s">
        <v>384</v>
      </c>
      <c r="D65" s="123" t="s">
        <v>653</v>
      </c>
      <c r="E65" s="123" t="s">
        <v>654</v>
      </c>
      <c r="F65" s="123" t="s">
        <v>655</v>
      </c>
      <c r="G65" s="123" t="s">
        <v>656</v>
      </c>
      <c r="H65" s="123" t="s">
        <v>657</v>
      </c>
      <c r="J65" s="123" t="s">
        <v>112</v>
      </c>
    </row>
    <row r="66" spans="1:10">
      <c r="A66" s="123">
        <v>65</v>
      </c>
      <c r="B66" s="123" t="s">
        <v>401</v>
      </c>
      <c r="C66" s="123" t="s">
        <v>384</v>
      </c>
      <c r="D66" s="123" t="s">
        <v>658</v>
      </c>
      <c r="E66" s="123" t="s">
        <v>659</v>
      </c>
      <c r="F66" s="123" t="s">
        <v>660</v>
      </c>
      <c r="G66" s="123" t="s">
        <v>661</v>
      </c>
      <c r="H66" s="123" t="s">
        <v>662</v>
      </c>
      <c r="J66" s="123" t="s">
        <v>112</v>
      </c>
    </row>
    <row r="67" spans="1:10">
      <c r="A67" s="123">
        <v>66</v>
      </c>
      <c r="B67" s="123" t="s">
        <v>401</v>
      </c>
      <c r="C67" s="123" t="s">
        <v>384</v>
      </c>
      <c r="D67" s="123" t="s">
        <v>663</v>
      </c>
      <c r="E67" s="123" t="s">
        <v>664</v>
      </c>
      <c r="F67" s="123" t="s">
        <v>665</v>
      </c>
      <c r="G67" s="123" t="s">
        <v>666</v>
      </c>
      <c r="H67" s="123" t="s">
        <v>667</v>
      </c>
      <c r="J67" s="123" t="s">
        <v>112</v>
      </c>
    </row>
    <row r="68" spans="1:10">
      <c r="A68" s="123">
        <v>67</v>
      </c>
      <c r="B68" s="123" t="s">
        <v>401</v>
      </c>
      <c r="C68" s="123" t="s">
        <v>384</v>
      </c>
      <c r="D68" s="123" t="s">
        <v>668</v>
      </c>
      <c r="E68" s="123" t="s">
        <v>669</v>
      </c>
      <c r="F68" s="123" t="s">
        <v>670</v>
      </c>
      <c r="G68" s="123" t="s">
        <v>666</v>
      </c>
      <c r="J68" s="123" t="s">
        <v>112</v>
      </c>
    </row>
    <row r="69" spans="1:10">
      <c r="A69" s="123">
        <v>68</v>
      </c>
      <c r="B69" s="123" t="s">
        <v>401</v>
      </c>
      <c r="C69" s="123" t="s">
        <v>384</v>
      </c>
      <c r="D69" s="123" t="s">
        <v>671</v>
      </c>
      <c r="E69" s="123" t="s">
        <v>672</v>
      </c>
      <c r="F69" s="123" t="s">
        <v>673</v>
      </c>
      <c r="G69" s="123" t="s">
        <v>674</v>
      </c>
      <c r="J69" s="123" t="s">
        <v>112</v>
      </c>
    </row>
    <row r="70" spans="1:10">
      <c r="A70" s="123">
        <v>69</v>
      </c>
      <c r="B70" s="123" t="s">
        <v>401</v>
      </c>
      <c r="C70" s="123" t="s">
        <v>384</v>
      </c>
      <c r="D70" s="123" t="s">
        <v>675</v>
      </c>
      <c r="E70" s="123" t="s">
        <v>676</v>
      </c>
      <c r="F70" s="123" t="s">
        <v>677</v>
      </c>
      <c r="G70" s="123" t="s">
        <v>525</v>
      </c>
      <c r="J70" s="123" t="s">
        <v>112</v>
      </c>
    </row>
    <row r="71" spans="1:10">
      <c r="A71" s="123">
        <v>70</v>
      </c>
      <c r="B71" s="123" t="s">
        <v>401</v>
      </c>
      <c r="C71" s="123" t="s">
        <v>384</v>
      </c>
      <c r="D71" s="123" t="s">
        <v>678</v>
      </c>
      <c r="E71" s="123" t="s">
        <v>679</v>
      </c>
      <c r="F71" s="123" t="s">
        <v>680</v>
      </c>
      <c r="G71" s="123" t="s">
        <v>409</v>
      </c>
      <c r="H71" s="123" t="s">
        <v>681</v>
      </c>
      <c r="J71" s="123" t="s">
        <v>112</v>
      </c>
    </row>
    <row r="72" spans="1:10">
      <c r="A72" s="123">
        <v>71</v>
      </c>
      <c r="B72" s="123" t="s">
        <v>401</v>
      </c>
      <c r="C72" s="123" t="s">
        <v>384</v>
      </c>
      <c r="D72" s="123" t="s">
        <v>682</v>
      </c>
      <c r="E72" s="123" t="s">
        <v>683</v>
      </c>
      <c r="F72" s="123" t="s">
        <v>684</v>
      </c>
      <c r="G72" s="123" t="s">
        <v>685</v>
      </c>
      <c r="H72" s="123" t="s">
        <v>686</v>
      </c>
      <c r="J72" s="123" t="s">
        <v>112</v>
      </c>
    </row>
    <row r="73" spans="1:10">
      <c r="A73" s="123">
        <v>72</v>
      </c>
      <c r="B73" s="123" t="s">
        <v>401</v>
      </c>
      <c r="C73" s="123" t="s">
        <v>384</v>
      </c>
      <c r="D73" s="123" t="s">
        <v>687</v>
      </c>
      <c r="E73" s="123" t="s">
        <v>688</v>
      </c>
      <c r="F73" s="123" t="s">
        <v>689</v>
      </c>
      <c r="G73" s="123" t="s">
        <v>690</v>
      </c>
      <c r="H73" s="123" t="s">
        <v>691</v>
      </c>
      <c r="J73" s="123" t="s">
        <v>112</v>
      </c>
    </row>
    <row r="74" spans="1:10">
      <c r="A74" s="123">
        <v>73</v>
      </c>
      <c r="B74" s="123" t="s">
        <v>401</v>
      </c>
      <c r="C74" s="123" t="s">
        <v>384</v>
      </c>
      <c r="D74" s="123" t="s">
        <v>692</v>
      </c>
      <c r="E74" s="123" t="s">
        <v>693</v>
      </c>
      <c r="F74" s="123" t="s">
        <v>694</v>
      </c>
      <c r="G74" s="123" t="s">
        <v>584</v>
      </c>
      <c r="J74" s="123" t="s">
        <v>112</v>
      </c>
    </row>
    <row r="75" spans="1:10">
      <c r="A75" s="123">
        <v>74</v>
      </c>
      <c r="B75" s="123" t="s">
        <v>401</v>
      </c>
      <c r="C75" s="123" t="s">
        <v>384</v>
      </c>
      <c r="D75" s="123" t="s">
        <v>695</v>
      </c>
      <c r="E75" s="123" t="s">
        <v>696</v>
      </c>
      <c r="F75" s="123" t="s">
        <v>697</v>
      </c>
      <c r="G75" s="123" t="s">
        <v>698</v>
      </c>
      <c r="H75" s="123" t="s">
        <v>699</v>
      </c>
      <c r="J75" s="123" t="s">
        <v>112</v>
      </c>
    </row>
    <row r="76" spans="1:10">
      <c r="A76" s="123">
        <v>75</v>
      </c>
      <c r="B76" s="123" t="s">
        <v>401</v>
      </c>
      <c r="C76" s="123" t="s">
        <v>384</v>
      </c>
      <c r="D76" s="123" t="s">
        <v>700</v>
      </c>
      <c r="E76" s="123" t="s">
        <v>701</v>
      </c>
      <c r="F76" s="123" t="s">
        <v>702</v>
      </c>
      <c r="G76" s="123" t="s">
        <v>488</v>
      </c>
      <c r="H76" s="123" t="s">
        <v>703</v>
      </c>
      <c r="J76" s="123" t="s">
        <v>112</v>
      </c>
    </row>
    <row r="77" spans="1:10">
      <c r="A77" s="123">
        <v>76</v>
      </c>
      <c r="B77" s="123" t="s">
        <v>401</v>
      </c>
      <c r="C77" s="123" t="s">
        <v>384</v>
      </c>
      <c r="D77" s="123" t="s">
        <v>704</v>
      </c>
      <c r="E77" s="123" t="s">
        <v>705</v>
      </c>
      <c r="F77" s="123" t="s">
        <v>706</v>
      </c>
      <c r="G77" s="123" t="s">
        <v>546</v>
      </c>
      <c r="H77" s="123" t="s">
        <v>707</v>
      </c>
      <c r="J77" s="123" t="s">
        <v>112</v>
      </c>
    </row>
    <row r="78" spans="1:10">
      <c r="A78" s="123">
        <v>77</v>
      </c>
      <c r="B78" s="123" t="s">
        <v>401</v>
      </c>
      <c r="C78" s="123" t="s">
        <v>384</v>
      </c>
      <c r="D78" s="123" t="s">
        <v>708</v>
      </c>
      <c r="E78" s="123" t="s">
        <v>709</v>
      </c>
      <c r="F78" s="123" t="s">
        <v>710</v>
      </c>
      <c r="G78" s="123" t="s">
        <v>533</v>
      </c>
      <c r="H78" s="123" t="s">
        <v>711</v>
      </c>
      <c r="J78" s="123" t="s">
        <v>112</v>
      </c>
    </row>
    <row r="79" spans="1:10">
      <c r="A79" s="123">
        <v>78</v>
      </c>
      <c r="B79" s="123" t="s">
        <v>401</v>
      </c>
      <c r="C79" s="123" t="s">
        <v>384</v>
      </c>
      <c r="D79" s="123" t="s">
        <v>712</v>
      </c>
      <c r="E79" s="123" t="s">
        <v>713</v>
      </c>
      <c r="F79" s="123" t="s">
        <v>714</v>
      </c>
      <c r="G79" s="123" t="s">
        <v>715</v>
      </c>
      <c r="H79" s="123" t="s">
        <v>716</v>
      </c>
      <c r="J79" s="123" t="s">
        <v>112</v>
      </c>
    </row>
    <row r="80" spans="1:10">
      <c r="A80" s="123">
        <v>79</v>
      </c>
      <c r="B80" s="123" t="s">
        <v>401</v>
      </c>
      <c r="C80" s="123" t="s">
        <v>384</v>
      </c>
      <c r="D80" s="123" t="s">
        <v>717</v>
      </c>
      <c r="E80" s="123" t="s">
        <v>718</v>
      </c>
      <c r="F80" s="123" t="s">
        <v>719</v>
      </c>
      <c r="G80" s="123" t="s">
        <v>720</v>
      </c>
      <c r="H80" s="123" t="s">
        <v>721</v>
      </c>
      <c r="J80" s="123" t="s">
        <v>112</v>
      </c>
    </row>
    <row r="81" spans="1:10">
      <c r="A81" s="123">
        <v>80</v>
      </c>
      <c r="B81" s="123" t="s">
        <v>401</v>
      </c>
      <c r="C81" s="123" t="s">
        <v>384</v>
      </c>
      <c r="D81" s="123" t="s">
        <v>722</v>
      </c>
      <c r="E81" s="123" t="s">
        <v>723</v>
      </c>
      <c r="F81" s="123" t="s">
        <v>724</v>
      </c>
      <c r="G81" s="123" t="s">
        <v>424</v>
      </c>
      <c r="H81" s="123" t="s">
        <v>725</v>
      </c>
      <c r="J81" s="123" t="s">
        <v>112</v>
      </c>
    </row>
    <row r="82" spans="1:10">
      <c r="A82" s="123">
        <v>81</v>
      </c>
      <c r="B82" s="123" t="s">
        <v>401</v>
      </c>
      <c r="C82" s="123" t="s">
        <v>384</v>
      </c>
      <c r="D82" s="123" t="s">
        <v>726</v>
      </c>
      <c r="E82" s="123" t="s">
        <v>727</v>
      </c>
      <c r="F82" s="123" t="s">
        <v>728</v>
      </c>
      <c r="G82" s="123" t="s">
        <v>685</v>
      </c>
      <c r="H82" s="123" t="s">
        <v>729</v>
      </c>
      <c r="J82" s="123" t="s">
        <v>112</v>
      </c>
    </row>
    <row r="83" spans="1:10">
      <c r="A83" s="123">
        <v>82</v>
      </c>
      <c r="B83" s="123" t="s">
        <v>401</v>
      </c>
      <c r="C83" s="123" t="s">
        <v>384</v>
      </c>
      <c r="D83" s="123" t="s">
        <v>730</v>
      </c>
      <c r="E83" s="123" t="s">
        <v>731</v>
      </c>
      <c r="F83" s="123" t="s">
        <v>732</v>
      </c>
      <c r="G83" s="123" t="s">
        <v>517</v>
      </c>
      <c r="J83" s="123" t="s">
        <v>112</v>
      </c>
    </row>
    <row r="84" spans="1:10">
      <c r="A84" s="123">
        <v>83</v>
      </c>
      <c r="B84" s="123" t="s">
        <v>401</v>
      </c>
      <c r="C84" s="123" t="s">
        <v>384</v>
      </c>
      <c r="D84" s="123" t="s">
        <v>733</v>
      </c>
      <c r="E84" s="123" t="s">
        <v>734</v>
      </c>
      <c r="F84" s="123" t="s">
        <v>735</v>
      </c>
      <c r="G84" s="123" t="s">
        <v>736</v>
      </c>
      <c r="J84" s="123" t="s">
        <v>112</v>
      </c>
    </row>
    <row r="85" spans="1:10">
      <c r="A85" s="123">
        <v>84</v>
      </c>
      <c r="B85" s="123" t="s">
        <v>401</v>
      </c>
      <c r="C85" s="123" t="s">
        <v>384</v>
      </c>
      <c r="D85" s="123" t="s">
        <v>737</v>
      </c>
      <c r="E85" s="123" t="s">
        <v>738</v>
      </c>
      <c r="F85" s="123" t="s">
        <v>739</v>
      </c>
      <c r="G85" s="123" t="s">
        <v>455</v>
      </c>
      <c r="H85" s="123" t="s">
        <v>740</v>
      </c>
      <c r="J85" s="123" t="s">
        <v>112</v>
      </c>
    </row>
    <row r="86" spans="1:10">
      <c r="A86" s="123">
        <v>85</v>
      </c>
      <c r="B86" s="123" t="s">
        <v>401</v>
      </c>
      <c r="C86" s="123" t="s">
        <v>384</v>
      </c>
      <c r="D86" s="123" t="s">
        <v>741</v>
      </c>
      <c r="E86" s="123" t="s">
        <v>742</v>
      </c>
      <c r="F86" s="123" t="s">
        <v>743</v>
      </c>
      <c r="G86" s="123" t="s">
        <v>744</v>
      </c>
      <c r="H86" s="123" t="s">
        <v>745</v>
      </c>
      <c r="J86" s="123" t="s">
        <v>112</v>
      </c>
    </row>
    <row r="87" spans="1:10">
      <c r="A87" s="123">
        <v>86</v>
      </c>
      <c r="B87" s="123" t="s">
        <v>401</v>
      </c>
      <c r="C87" s="123" t="s">
        <v>384</v>
      </c>
      <c r="D87" s="123" t="s">
        <v>746</v>
      </c>
      <c r="E87" s="123" t="s">
        <v>747</v>
      </c>
      <c r="F87" s="123" t="s">
        <v>748</v>
      </c>
      <c r="G87" s="123" t="s">
        <v>488</v>
      </c>
      <c r="H87" s="123" t="s">
        <v>749</v>
      </c>
      <c r="J87" s="123" t="s">
        <v>112</v>
      </c>
    </row>
    <row r="88" spans="1:10">
      <c r="A88" s="123">
        <v>87</v>
      </c>
      <c r="B88" s="123" t="s">
        <v>401</v>
      </c>
      <c r="C88" s="123" t="s">
        <v>384</v>
      </c>
      <c r="D88" s="123" t="s">
        <v>750</v>
      </c>
      <c r="E88" s="123" t="s">
        <v>751</v>
      </c>
      <c r="F88" s="123" t="s">
        <v>752</v>
      </c>
      <c r="G88" s="123" t="s">
        <v>546</v>
      </c>
      <c r="H88" s="123" t="s">
        <v>753</v>
      </c>
      <c r="J88" s="123" t="s">
        <v>112</v>
      </c>
    </row>
    <row r="89" spans="1:10">
      <c r="A89" s="123">
        <v>88</v>
      </c>
      <c r="B89" s="123" t="s">
        <v>401</v>
      </c>
      <c r="C89" s="123" t="s">
        <v>384</v>
      </c>
      <c r="D89" s="123" t="s">
        <v>754</v>
      </c>
      <c r="E89" s="123" t="s">
        <v>755</v>
      </c>
      <c r="F89" s="123" t="s">
        <v>756</v>
      </c>
      <c r="G89" s="123" t="s">
        <v>757</v>
      </c>
      <c r="J89" s="123" t="s">
        <v>112</v>
      </c>
    </row>
    <row r="90" spans="1:10">
      <c r="A90" s="123">
        <v>89</v>
      </c>
      <c r="B90" s="123" t="s">
        <v>401</v>
      </c>
      <c r="C90" s="123" t="s">
        <v>384</v>
      </c>
      <c r="D90" s="123" t="s">
        <v>758</v>
      </c>
      <c r="E90" s="123" t="s">
        <v>759</v>
      </c>
      <c r="F90" s="123" t="s">
        <v>760</v>
      </c>
      <c r="G90" s="123" t="s">
        <v>488</v>
      </c>
      <c r="H90" s="123" t="s">
        <v>761</v>
      </c>
      <c r="J90" s="123" t="s">
        <v>112</v>
      </c>
    </row>
    <row r="91" spans="1:10">
      <c r="A91" s="123">
        <v>90</v>
      </c>
      <c r="B91" s="123" t="s">
        <v>401</v>
      </c>
      <c r="C91" s="123" t="s">
        <v>384</v>
      </c>
      <c r="D91" s="123" t="s">
        <v>762</v>
      </c>
      <c r="E91" s="123" t="s">
        <v>763</v>
      </c>
      <c r="F91" s="123" t="s">
        <v>764</v>
      </c>
      <c r="G91" s="123" t="s">
        <v>674</v>
      </c>
      <c r="J91" s="123" t="s">
        <v>112</v>
      </c>
    </row>
    <row r="92" spans="1:10">
      <c r="A92" s="123">
        <v>91</v>
      </c>
      <c r="B92" s="123" t="s">
        <v>401</v>
      </c>
      <c r="C92" s="123" t="s">
        <v>384</v>
      </c>
      <c r="D92" s="123" t="s">
        <v>765</v>
      </c>
      <c r="E92" s="123" t="s">
        <v>766</v>
      </c>
      <c r="F92" s="123" t="s">
        <v>767</v>
      </c>
      <c r="G92" s="123" t="s">
        <v>768</v>
      </c>
      <c r="J92" s="123" t="s">
        <v>112</v>
      </c>
    </row>
    <row r="93" spans="1:10">
      <c r="A93" s="123">
        <v>92</v>
      </c>
      <c r="B93" s="123" t="s">
        <v>401</v>
      </c>
      <c r="C93" s="123" t="s">
        <v>384</v>
      </c>
      <c r="D93" s="123" t="s">
        <v>769</v>
      </c>
      <c r="E93" s="123" t="s">
        <v>770</v>
      </c>
      <c r="F93" s="123" t="s">
        <v>771</v>
      </c>
      <c r="G93" s="123" t="s">
        <v>596</v>
      </c>
      <c r="J93" s="123" t="s">
        <v>112</v>
      </c>
    </row>
    <row r="94" spans="1:10">
      <c r="A94" s="123">
        <v>93</v>
      </c>
      <c r="B94" s="123" t="s">
        <v>401</v>
      </c>
      <c r="C94" s="123" t="s">
        <v>384</v>
      </c>
      <c r="D94" s="123" t="s">
        <v>772</v>
      </c>
      <c r="E94" s="123" t="s">
        <v>773</v>
      </c>
      <c r="F94" s="123" t="s">
        <v>774</v>
      </c>
      <c r="G94" s="123" t="s">
        <v>744</v>
      </c>
      <c r="H94" s="123" t="s">
        <v>775</v>
      </c>
      <c r="J94" s="123" t="s">
        <v>112</v>
      </c>
    </row>
    <row r="95" spans="1:10">
      <c r="A95" s="123">
        <v>94</v>
      </c>
      <c r="B95" s="123" t="s">
        <v>401</v>
      </c>
      <c r="C95" s="123" t="s">
        <v>384</v>
      </c>
      <c r="D95" s="123" t="s">
        <v>776</v>
      </c>
      <c r="E95" s="123" t="s">
        <v>777</v>
      </c>
      <c r="F95" s="123" t="s">
        <v>778</v>
      </c>
      <c r="G95" s="123" t="s">
        <v>529</v>
      </c>
      <c r="H95" s="123" t="s">
        <v>779</v>
      </c>
      <c r="J95" s="123" t="s">
        <v>112</v>
      </c>
    </row>
    <row r="96" spans="1:10">
      <c r="A96" s="123">
        <v>95</v>
      </c>
      <c r="B96" s="123" t="s">
        <v>401</v>
      </c>
      <c r="C96" s="123" t="s">
        <v>384</v>
      </c>
      <c r="D96" s="123" t="s">
        <v>780</v>
      </c>
      <c r="E96" s="123" t="s">
        <v>781</v>
      </c>
      <c r="F96" s="123" t="s">
        <v>782</v>
      </c>
      <c r="G96" s="123" t="s">
        <v>517</v>
      </c>
      <c r="H96" s="123" t="s">
        <v>783</v>
      </c>
      <c r="J96" s="123" t="s">
        <v>112</v>
      </c>
    </row>
    <row r="97" spans="1:10">
      <c r="A97" s="123">
        <v>96</v>
      </c>
      <c r="B97" s="123" t="s">
        <v>401</v>
      </c>
      <c r="C97" s="123" t="s">
        <v>384</v>
      </c>
      <c r="D97" s="123" t="s">
        <v>784</v>
      </c>
      <c r="E97" s="123" t="s">
        <v>785</v>
      </c>
      <c r="F97" s="123" t="s">
        <v>786</v>
      </c>
      <c r="G97" s="123" t="s">
        <v>787</v>
      </c>
      <c r="J97" s="123" t="s">
        <v>112</v>
      </c>
    </row>
    <row r="98" spans="1:10">
      <c r="A98" s="123">
        <v>97</v>
      </c>
      <c r="B98" s="123" t="s">
        <v>401</v>
      </c>
      <c r="C98" s="123" t="s">
        <v>384</v>
      </c>
      <c r="D98" s="123" t="s">
        <v>788</v>
      </c>
      <c r="E98" s="123" t="s">
        <v>789</v>
      </c>
      <c r="F98" s="123" t="s">
        <v>790</v>
      </c>
      <c r="G98" s="123" t="s">
        <v>685</v>
      </c>
      <c r="J98" s="123" t="s">
        <v>112</v>
      </c>
    </row>
    <row r="99" spans="1:10">
      <c r="A99" s="123">
        <v>98</v>
      </c>
      <c r="B99" s="123" t="s">
        <v>401</v>
      </c>
      <c r="C99" s="123" t="s">
        <v>384</v>
      </c>
      <c r="D99" s="123" t="s">
        <v>791</v>
      </c>
      <c r="E99" s="123" t="s">
        <v>792</v>
      </c>
      <c r="F99" s="123" t="s">
        <v>793</v>
      </c>
      <c r="G99" s="123" t="s">
        <v>794</v>
      </c>
      <c r="J99" s="123" t="s">
        <v>112</v>
      </c>
    </row>
    <row r="100" spans="1:10">
      <c r="A100" s="123">
        <v>99</v>
      </c>
      <c r="B100" s="123" t="s">
        <v>401</v>
      </c>
      <c r="C100" s="123" t="s">
        <v>384</v>
      </c>
      <c r="D100" s="123" t="s">
        <v>795</v>
      </c>
      <c r="E100" s="123" t="s">
        <v>796</v>
      </c>
      <c r="F100" s="123" t="s">
        <v>797</v>
      </c>
      <c r="G100" s="123" t="s">
        <v>698</v>
      </c>
      <c r="H100" s="123" t="s">
        <v>798</v>
      </c>
      <c r="J100" s="123" t="s">
        <v>112</v>
      </c>
    </row>
    <row r="101" spans="1:10">
      <c r="A101" s="123">
        <v>100</v>
      </c>
      <c r="B101" s="123" t="s">
        <v>401</v>
      </c>
      <c r="C101" s="123" t="s">
        <v>384</v>
      </c>
      <c r="D101" s="123" t="s">
        <v>799</v>
      </c>
      <c r="E101" s="123" t="s">
        <v>800</v>
      </c>
      <c r="F101" s="123" t="s">
        <v>801</v>
      </c>
      <c r="G101" s="123" t="s">
        <v>698</v>
      </c>
      <c r="J101" s="123" t="s">
        <v>112</v>
      </c>
    </row>
    <row r="102" spans="1:10">
      <c r="A102" s="123">
        <v>101</v>
      </c>
      <c r="B102" s="123" t="s">
        <v>401</v>
      </c>
      <c r="C102" s="123" t="s">
        <v>384</v>
      </c>
      <c r="D102" s="123" t="s">
        <v>802</v>
      </c>
      <c r="E102" s="123" t="s">
        <v>803</v>
      </c>
      <c r="F102" s="123" t="s">
        <v>804</v>
      </c>
      <c r="G102" s="123" t="s">
        <v>805</v>
      </c>
      <c r="J102" s="123" t="s">
        <v>112</v>
      </c>
    </row>
    <row r="103" spans="1:10">
      <c r="A103" s="123">
        <v>102</v>
      </c>
      <c r="B103" s="123" t="s">
        <v>401</v>
      </c>
      <c r="C103" s="123" t="s">
        <v>384</v>
      </c>
      <c r="D103" s="123" t="s">
        <v>806</v>
      </c>
      <c r="E103" s="123" t="s">
        <v>807</v>
      </c>
      <c r="F103" s="123" t="s">
        <v>808</v>
      </c>
      <c r="G103" s="123" t="s">
        <v>736</v>
      </c>
      <c r="H103" s="123" t="s">
        <v>809</v>
      </c>
      <c r="J103" s="123" t="s">
        <v>112</v>
      </c>
    </row>
    <row r="104" spans="1:10">
      <c r="A104" s="123">
        <v>103</v>
      </c>
      <c r="B104" s="123" t="s">
        <v>401</v>
      </c>
      <c r="C104" s="123" t="s">
        <v>384</v>
      </c>
      <c r="D104" s="123" t="s">
        <v>810</v>
      </c>
      <c r="E104" s="123" t="s">
        <v>811</v>
      </c>
      <c r="F104" s="123" t="s">
        <v>812</v>
      </c>
      <c r="G104" s="123" t="s">
        <v>813</v>
      </c>
      <c r="J104" s="123" t="s">
        <v>112</v>
      </c>
    </row>
    <row r="105" spans="1:10">
      <c r="A105" s="123">
        <v>104</v>
      </c>
      <c r="B105" s="123" t="s">
        <v>401</v>
      </c>
      <c r="C105" s="123" t="s">
        <v>384</v>
      </c>
      <c r="D105" s="123" t="s">
        <v>814</v>
      </c>
      <c r="E105" s="123" t="s">
        <v>815</v>
      </c>
      <c r="F105" s="123" t="s">
        <v>816</v>
      </c>
      <c r="G105" s="123" t="s">
        <v>674</v>
      </c>
      <c r="J105" s="123" t="s">
        <v>112</v>
      </c>
    </row>
    <row r="106" spans="1:10">
      <c r="A106" s="123">
        <v>105</v>
      </c>
      <c r="B106" s="123" t="s">
        <v>401</v>
      </c>
      <c r="C106" s="123" t="s">
        <v>384</v>
      </c>
      <c r="D106" s="123" t="s">
        <v>817</v>
      </c>
      <c r="E106" s="123" t="s">
        <v>818</v>
      </c>
      <c r="F106" s="123" t="s">
        <v>819</v>
      </c>
      <c r="G106" s="123" t="s">
        <v>698</v>
      </c>
      <c r="H106" s="123" t="s">
        <v>820</v>
      </c>
      <c r="J106" s="123" t="s">
        <v>112</v>
      </c>
    </row>
    <row r="107" spans="1:10">
      <c r="A107" s="123">
        <v>106</v>
      </c>
      <c r="B107" s="123" t="s">
        <v>401</v>
      </c>
      <c r="C107" s="123" t="s">
        <v>384</v>
      </c>
      <c r="D107" s="123" t="s">
        <v>821</v>
      </c>
      <c r="E107" s="123" t="s">
        <v>822</v>
      </c>
      <c r="F107" s="123" t="s">
        <v>823</v>
      </c>
      <c r="G107" s="123" t="s">
        <v>596</v>
      </c>
      <c r="J107" s="123" t="s">
        <v>112</v>
      </c>
    </row>
    <row r="108" spans="1:10">
      <c r="A108" s="123">
        <v>107</v>
      </c>
      <c r="B108" s="123" t="s">
        <v>401</v>
      </c>
      <c r="C108" s="123" t="s">
        <v>384</v>
      </c>
      <c r="D108" s="123" t="s">
        <v>824</v>
      </c>
      <c r="E108" s="123" t="s">
        <v>825</v>
      </c>
      <c r="F108" s="123" t="s">
        <v>826</v>
      </c>
      <c r="G108" s="123" t="s">
        <v>715</v>
      </c>
      <c r="H108" s="123" t="s">
        <v>827</v>
      </c>
      <c r="J108" s="123" t="s">
        <v>112</v>
      </c>
    </row>
    <row r="109" spans="1:10">
      <c r="A109" s="123">
        <v>108</v>
      </c>
      <c r="B109" s="123" t="s">
        <v>401</v>
      </c>
      <c r="C109" s="123" t="s">
        <v>384</v>
      </c>
      <c r="D109" s="123" t="s">
        <v>828</v>
      </c>
      <c r="E109" s="123" t="s">
        <v>829</v>
      </c>
      <c r="F109" s="123" t="s">
        <v>830</v>
      </c>
      <c r="G109" s="123" t="s">
        <v>715</v>
      </c>
      <c r="H109" s="123" t="s">
        <v>831</v>
      </c>
      <c r="J109" s="123" t="s">
        <v>112</v>
      </c>
    </row>
    <row r="110" spans="1:10">
      <c r="A110" s="123">
        <v>109</v>
      </c>
      <c r="B110" s="123" t="s">
        <v>401</v>
      </c>
      <c r="C110" s="123" t="s">
        <v>384</v>
      </c>
      <c r="D110" s="123" t="s">
        <v>832</v>
      </c>
      <c r="E110" s="123" t="s">
        <v>833</v>
      </c>
      <c r="F110" s="123" t="s">
        <v>834</v>
      </c>
      <c r="G110" s="123" t="s">
        <v>835</v>
      </c>
      <c r="J110" s="123" t="s">
        <v>112</v>
      </c>
    </row>
    <row r="111" spans="1:10">
      <c r="A111" s="123">
        <v>110</v>
      </c>
      <c r="B111" s="123" t="s">
        <v>401</v>
      </c>
      <c r="C111" s="123" t="s">
        <v>384</v>
      </c>
      <c r="D111" s="123" t="s">
        <v>836</v>
      </c>
      <c r="E111" s="123" t="s">
        <v>837</v>
      </c>
      <c r="F111" s="123" t="s">
        <v>838</v>
      </c>
      <c r="G111" s="123" t="s">
        <v>839</v>
      </c>
      <c r="H111" s="123" t="s">
        <v>840</v>
      </c>
      <c r="J111" s="123" t="s">
        <v>112</v>
      </c>
    </row>
    <row r="112" spans="1:10">
      <c r="A112" s="123">
        <v>111</v>
      </c>
      <c r="B112" s="123" t="s">
        <v>401</v>
      </c>
      <c r="C112" s="123" t="s">
        <v>384</v>
      </c>
      <c r="D112" s="123" t="s">
        <v>841</v>
      </c>
      <c r="E112" s="123" t="s">
        <v>842</v>
      </c>
      <c r="F112" s="123" t="s">
        <v>843</v>
      </c>
      <c r="G112" s="123" t="s">
        <v>698</v>
      </c>
      <c r="H112" s="123" t="s">
        <v>844</v>
      </c>
      <c r="J112" s="123" t="s">
        <v>112</v>
      </c>
    </row>
    <row r="113" spans="1:10">
      <c r="A113" s="123">
        <v>112</v>
      </c>
      <c r="B113" s="123" t="s">
        <v>401</v>
      </c>
      <c r="C113" s="123" t="s">
        <v>384</v>
      </c>
      <c r="D113" s="123" t="s">
        <v>845</v>
      </c>
      <c r="E113" s="123" t="s">
        <v>846</v>
      </c>
      <c r="F113" s="123" t="s">
        <v>847</v>
      </c>
      <c r="G113" s="123" t="s">
        <v>698</v>
      </c>
      <c r="H113" s="123" t="s">
        <v>848</v>
      </c>
      <c r="J113" s="123" t="s">
        <v>112</v>
      </c>
    </row>
    <row r="114" spans="1:10">
      <c r="A114" s="123">
        <v>113</v>
      </c>
      <c r="B114" s="123" t="s">
        <v>401</v>
      </c>
      <c r="C114" s="123" t="s">
        <v>384</v>
      </c>
      <c r="D114" s="123" t="s">
        <v>849</v>
      </c>
      <c r="E114" s="123" t="s">
        <v>850</v>
      </c>
      <c r="F114" s="123" t="s">
        <v>851</v>
      </c>
      <c r="G114" s="123" t="s">
        <v>584</v>
      </c>
      <c r="J114" s="123" t="s">
        <v>112</v>
      </c>
    </row>
    <row r="115" spans="1:10">
      <c r="A115" s="123">
        <v>114</v>
      </c>
      <c r="B115" s="123" t="s">
        <v>401</v>
      </c>
      <c r="C115" s="123" t="s">
        <v>384</v>
      </c>
      <c r="D115" s="123" t="s">
        <v>852</v>
      </c>
      <c r="E115" s="123" t="s">
        <v>853</v>
      </c>
      <c r="F115" s="123" t="s">
        <v>854</v>
      </c>
      <c r="G115" s="123" t="s">
        <v>517</v>
      </c>
      <c r="J115" s="123" t="s">
        <v>112</v>
      </c>
    </row>
    <row r="116" spans="1:10">
      <c r="A116" s="123">
        <v>115</v>
      </c>
      <c r="B116" s="123" t="s">
        <v>401</v>
      </c>
      <c r="C116" s="123" t="s">
        <v>384</v>
      </c>
      <c r="D116" s="123" t="s">
        <v>855</v>
      </c>
      <c r="E116" s="123" t="s">
        <v>856</v>
      </c>
      <c r="F116" s="123" t="s">
        <v>857</v>
      </c>
      <c r="G116" s="123" t="s">
        <v>428</v>
      </c>
      <c r="J116" s="123" t="s">
        <v>112</v>
      </c>
    </row>
    <row r="117" spans="1:10">
      <c r="A117" s="123">
        <v>116</v>
      </c>
      <c r="B117" s="123" t="s">
        <v>401</v>
      </c>
      <c r="C117" s="123" t="s">
        <v>384</v>
      </c>
      <c r="D117" s="123" t="s">
        <v>858</v>
      </c>
      <c r="E117" s="123" t="s">
        <v>859</v>
      </c>
      <c r="F117" s="123" t="s">
        <v>860</v>
      </c>
      <c r="G117" s="123" t="s">
        <v>405</v>
      </c>
      <c r="H117" s="123" t="s">
        <v>441</v>
      </c>
      <c r="J117" s="123" t="s">
        <v>112</v>
      </c>
    </row>
    <row r="118" spans="1:10">
      <c r="A118" s="123">
        <v>117</v>
      </c>
      <c r="B118" s="123" t="s">
        <v>401</v>
      </c>
      <c r="C118" s="123" t="s">
        <v>384</v>
      </c>
      <c r="D118" s="123" t="s">
        <v>861</v>
      </c>
      <c r="E118" s="123" t="s">
        <v>862</v>
      </c>
      <c r="F118" s="123" t="s">
        <v>863</v>
      </c>
      <c r="G118" s="123" t="s">
        <v>651</v>
      </c>
      <c r="J118" s="123" t="s">
        <v>112</v>
      </c>
    </row>
    <row r="119" spans="1:10">
      <c r="A119" s="123">
        <v>118</v>
      </c>
      <c r="B119" s="123" t="s">
        <v>401</v>
      </c>
      <c r="C119" s="123" t="s">
        <v>384</v>
      </c>
      <c r="D119" s="123" t="s">
        <v>864</v>
      </c>
      <c r="E119" s="123" t="s">
        <v>865</v>
      </c>
      <c r="F119" s="123" t="s">
        <v>866</v>
      </c>
      <c r="G119" s="123" t="s">
        <v>867</v>
      </c>
      <c r="H119" s="123" t="s">
        <v>868</v>
      </c>
      <c r="J119" s="123" t="s">
        <v>112</v>
      </c>
    </row>
    <row r="120" spans="1:10">
      <c r="A120" s="123">
        <v>119</v>
      </c>
      <c r="B120" s="123" t="s">
        <v>401</v>
      </c>
      <c r="C120" s="123" t="s">
        <v>384</v>
      </c>
      <c r="D120" s="123" t="s">
        <v>869</v>
      </c>
      <c r="E120" s="123" t="s">
        <v>870</v>
      </c>
      <c r="F120" s="123" t="s">
        <v>871</v>
      </c>
      <c r="G120" s="123" t="s">
        <v>432</v>
      </c>
      <c r="H120" s="123" t="s">
        <v>441</v>
      </c>
      <c r="J120" s="123" t="s">
        <v>112</v>
      </c>
    </row>
    <row r="121" spans="1:10">
      <c r="A121" s="123">
        <v>120</v>
      </c>
      <c r="B121" s="123" t="s">
        <v>401</v>
      </c>
      <c r="C121" s="123" t="s">
        <v>384</v>
      </c>
      <c r="D121" s="123" t="s">
        <v>872</v>
      </c>
      <c r="E121" s="123" t="s">
        <v>873</v>
      </c>
      <c r="F121" s="123" t="s">
        <v>874</v>
      </c>
      <c r="G121" s="123" t="s">
        <v>405</v>
      </c>
      <c r="H121" s="123" t="s">
        <v>441</v>
      </c>
      <c r="J121" s="123" t="s">
        <v>112</v>
      </c>
    </row>
    <row r="122" spans="1:10">
      <c r="A122" s="123">
        <v>121</v>
      </c>
      <c r="B122" s="123" t="s">
        <v>401</v>
      </c>
      <c r="C122" s="123" t="s">
        <v>384</v>
      </c>
      <c r="D122" s="123" t="s">
        <v>875</v>
      </c>
      <c r="E122" s="123" t="s">
        <v>876</v>
      </c>
      <c r="F122" s="123" t="s">
        <v>877</v>
      </c>
      <c r="G122" s="123" t="s">
        <v>405</v>
      </c>
      <c r="J122" s="123" t="s">
        <v>112</v>
      </c>
    </row>
    <row r="123" spans="1:10">
      <c r="A123" s="123">
        <v>122</v>
      </c>
      <c r="B123" s="123" t="s">
        <v>401</v>
      </c>
      <c r="C123" s="123" t="s">
        <v>384</v>
      </c>
      <c r="D123" s="123" t="s">
        <v>878</v>
      </c>
      <c r="E123" s="123" t="s">
        <v>879</v>
      </c>
      <c r="F123" s="123" t="s">
        <v>880</v>
      </c>
      <c r="G123" s="123" t="s">
        <v>627</v>
      </c>
      <c r="J123" s="123" t="s">
        <v>112</v>
      </c>
    </row>
    <row r="124" spans="1:10">
      <c r="A124" s="123">
        <v>123</v>
      </c>
      <c r="B124" s="123" t="s">
        <v>401</v>
      </c>
      <c r="C124" s="123" t="s">
        <v>384</v>
      </c>
      <c r="D124" s="123" t="s">
        <v>881</v>
      </c>
      <c r="E124" s="123" t="s">
        <v>882</v>
      </c>
      <c r="F124" s="123" t="s">
        <v>883</v>
      </c>
      <c r="G124" s="123" t="s">
        <v>525</v>
      </c>
      <c r="H124" s="123" t="s">
        <v>884</v>
      </c>
      <c r="J124" s="123" t="s">
        <v>112</v>
      </c>
    </row>
    <row r="125" spans="1:10">
      <c r="A125" s="123">
        <v>124</v>
      </c>
      <c r="B125" s="123" t="s">
        <v>401</v>
      </c>
      <c r="C125" s="123" t="s">
        <v>384</v>
      </c>
      <c r="D125" s="123" t="s">
        <v>885</v>
      </c>
      <c r="E125" s="123" t="s">
        <v>886</v>
      </c>
      <c r="F125" s="123" t="s">
        <v>887</v>
      </c>
      <c r="G125" s="123" t="s">
        <v>459</v>
      </c>
      <c r="J125" s="123" t="s">
        <v>112</v>
      </c>
    </row>
    <row r="126" spans="1:10">
      <c r="A126" s="123">
        <v>125</v>
      </c>
      <c r="B126" s="123" t="s">
        <v>401</v>
      </c>
      <c r="C126" s="123" t="s">
        <v>384</v>
      </c>
      <c r="D126" s="123" t="s">
        <v>888</v>
      </c>
      <c r="E126" s="123" t="s">
        <v>889</v>
      </c>
      <c r="F126" s="123" t="s">
        <v>890</v>
      </c>
      <c r="G126" s="123" t="s">
        <v>455</v>
      </c>
      <c r="H126" s="123" t="s">
        <v>891</v>
      </c>
      <c r="J126" s="123" t="s">
        <v>112</v>
      </c>
    </row>
    <row r="127" spans="1:10">
      <c r="A127" s="123">
        <v>126</v>
      </c>
      <c r="B127" s="123" t="s">
        <v>401</v>
      </c>
      <c r="C127" s="123" t="s">
        <v>384</v>
      </c>
      <c r="D127" s="123" t="s">
        <v>892</v>
      </c>
      <c r="E127" s="123" t="s">
        <v>893</v>
      </c>
      <c r="F127" s="123" t="s">
        <v>894</v>
      </c>
      <c r="G127" s="123" t="s">
        <v>720</v>
      </c>
      <c r="H127" s="123" t="s">
        <v>895</v>
      </c>
      <c r="J127" s="123" t="s">
        <v>112</v>
      </c>
    </row>
    <row r="128" spans="1:10">
      <c r="A128" s="123">
        <v>127</v>
      </c>
      <c r="B128" s="123" t="s">
        <v>401</v>
      </c>
      <c r="C128" s="123" t="s">
        <v>384</v>
      </c>
      <c r="D128" s="123" t="s">
        <v>896</v>
      </c>
      <c r="E128" s="123" t="s">
        <v>897</v>
      </c>
      <c r="F128" s="123" t="s">
        <v>898</v>
      </c>
      <c r="G128" s="123" t="s">
        <v>584</v>
      </c>
      <c r="H128" s="123" t="s">
        <v>899</v>
      </c>
      <c r="J128" s="123" t="s">
        <v>112</v>
      </c>
    </row>
    <row r="129" spans="1:10">
      <c r="A129" s="123">
        <v>128</v>
      </c>
      <c r="B129" s="123" t="s">
        <v>401</v>
      </c>
      <c r="C129" s="123" t="s">
        <v>384</v>
      </c>
      <c r="D129" s="123" t="s">
        <v>900</v>
      </c>
      <c r="E129" s="123" t="s">
        <v>901</v>
      </c>
      <c r="F129" s="123" t="s">
        <v>622</v>
      </c>
      <c r="G129" s="123" t="s">
        <v>902</v>
      </c>
      <c r="H129" s="123" t="s">
        <v>903</v>
      </c>
      <c r="J129" s="123" t="s">
        <v>112</v>
      </c>
    </row>
    <row r="130" spans="1:10">
      <c r="A130" s="123">
        <v>129</v>
      </c>
      <c r="B130" s="123" t="s">
        <v>401</v>
      </c>
      <c r="C130" s="123" t="s">
        <v>384</v>
      </c>
      <c r="D130" s="123" t="s">
        <v>904</v>
      </c>
      <c r="E130" s="123" t="s">
        <v>905</v>
      </c>
      <c r="F130" s="123" t="s">
        <v>906</v>
      </c>
      <c r="G130" s="123" t="s">
        <v>472</v>
      </c>
      <c r="J130" s="123" t="s">
        <v>112</v>
      </c>
    </row>
    <row r="131" spans="1:10">
      <c r="A131" s="123">
        <v>130</v>
      </c>
      <c r="B131" s="123" t="s">
        <v>401</v>
      </c>
      <c r="C131" s="123" t="s">
        <v>384</v>
      </c>
      <c r="D131" s="123" t="s">
        <v>907</v>
      </c>
      <c r="E131" s="123" t="s">
        <v>908</v>
      </c>
      <c r="F131" s="123" t="s">
        <v>491</v>
      </c>
      <c r="G131" s="123" t="s">
        <v>909</v>
      </c>
      <c r="J131" s="123" t="s">
        <v>112</v>
      </c>
    </row>
    <row r="132" spans="1:10">
      <c r="A132" s="123">
        <v>131</v>
      </c>
      <c r="B132" s="123" t="s">
        <v>401</v>
      </c>
      <c r="C132" s="123" t="s">
        <v>384</v>
      </c>
      <c r="D132" s="123" t="s">
        <v>910</v>
      </c>
      <c r="E132" s="123" t="s">
        <v>911</v>
      </c>
      <c r="F132" s="123" t="s">
        <v>912</v>
      </c>
      <c r="G132" s="123" t="s">
        <v>913</v>
      </c>
      <c r="H132" s="123" t="s">
        <v>914</v>
      </c>
      <c r="J132" s="123" t="s">
        <v>112</v>
      </c>
    </row>
    <row r="133" spans="1:10">
      <c r="A133" s="123">
        <v>132</v>
      </c>
      <c r="B133" s="123" t="s">
        <v>401</v>
      </c>
      <c r="C133" s="123" t="s">
        <v>384</v>
      </c>
      <c r="D133" s="123" t="s">
        <v>915</v>
      </c>
      <c r="E133" s="123" t="s">
        <v>916</v>
      </c>
      <c r="F133" s="123" t="s">
        <v>917</v>
      </c>
      <c r="G133" s="123" t="s">
        <v>839</v>
      </c>
      <c r="J133" s="123" t="s">
        <v>112</v>
      </c>
    </row>
    <row r="134" spans="1:10">
      <c r="A134" s="123">
        <v>133</v>
      </c>
      <c r="B134" s="123" t="s">
        <v>401</v>
      </c>
      <c r="C134" s="123" t="s">
        <v>384</v>
      </c>
      <c r="D134" s="123" t="s">
        <v>918</v>
      </c>
      <c r="E134" s="123" t="s">
        <v>919</v>
      </c>
      <c r="F134" s="123" t="s">
        <v>920</v>
      </c>
      <c r="G134" s="123" t="s">
        <v>517</v>
      </c>
      <c r="H134" s="123" t="s">
        <v>921</v>
      </c>
      <c r="J134" s="123" t="s">
        <v>112</v>
      </c>
    </row>
    <row r="135" spans="1:10">
      <c r="A135" s="123">
        <v>134</v>
      </c>
      <c r="B135" s="123" t="s">
        <v>401</v>
      </c>
      <c r="C135" s="123" t="s">
        <v>384</v>
      </c>
      <c r="D135" s="123" t="s">
        <v>922</v>
      </c>
      <c r="E135" s="123" t="s">
        <v>923</v>
      </c>
      <c r="F135" s="123" t="s">
        <v>924</v>
      </c>
      <c r="G135" s="123" t="s">
        <v>405</v>
      </c>
      <c r="J135" s="123" t="s">
        <v>112</v>
      </c>
    </row>
    <row r="136" spans="1:10">
      <c r="A136" s="123">
        <v>135</v>
      </c>
      <c r="B136" s="123" t="s">
        <v>401</v>
      </c>
      <c r="C136" s="123" t="s">
        <v>384</v>
      </c>
      <c r="D136" s="123" t="s">
        <v>925</v>
      </c>
      <c r="E136" s="123" t="s">
        <v>926</v>
      </c>
      <c r="F136" s="123" t="s">
        <v>927</v>
      </c>
      <c r="G136" s="123" t="s">
        <v>757</v>
      </c>
      <c r="J136" s="123" t="s">
        <v>112</v>
      </c>
    </row>
    <row r="137" spans="1:10">
      <c r="A137" s="123">
        <v>136</v>
      </c>
      <c r="B137" s="123" t="s">
        <v>401</v>
      </c>
      <c r="C137" s="123" t="s">
        <v>384</v>
      </c>
      <c r="D137" s="123" t="s">
        <v>928</v>
      </c>
      <c r="E137" s="123" t="s">
        <v>929</v>
      </c>
      <c r="F137" s="123" t="s">
        <v>930</v>
      </c>
      <c r="G137" s="123" t="s">
        <v>592</v>
      </c>
      <c r="J137" s="123" t="s">
        <v>112</v>
      </c>
    </row>
    <row r="138" spans="1:10">
      <c r="A138" s="123">
        <v>137</v>
      </c>
      <c r="B138" s="123" t="s">
        <v>401</v>
      </c>
      <c r="C138" s="123" t="s">
        <v>384</v>
      </c>
      <c r="D138" s="123" t="s">
        <v>931</v>
      </c>
      <c r="E138" s="123" t="s">
        <v>932</v>
      </c>
      <c r="F138" s="123" t="s">
        <v>933</v>
      </c>
      <c r="G138" s="123" t="s">
        <v>546</v>
      </c>
      <c r="J138" s="123" t="s">
        <v>112</v>
      </c>
    </row>
    <row r="139" spans="1:10">
      <c r="A139" s="123">
        <v>138</v>
      </c>
      <c r="B139" s="123" t="s">
        <v>401</v>
      </c>
      <c r="C139" s="123" t="s">
        <v>384</v>
      </c>
      <c r="D139" s="123" t="s">
        <v>934</v>
      </c>
      <c r="E139" s="123" t="s">
        <v>935</v>
      </c>
      <c r="F139" s="123" t="s">
        <v>936</v>
      </c>
      <c r="G139" s="123" t="s">
        <v>607</v>
      </c>
      <c r="J139" s="123" t="s">
        <v>112</v>
      </c>
    </row>
    <row r="140" spans="1:10">
      <c r="A140" s="123">
        <v>139</v>
      </c>
      <c r="B140" s="123" t="s">
        <v>401</v>
      </c>
      <c r="C140" s="123" t="s">
        <v>384</v>
      </c>
      <c r="D140" s="123" t="s">
        <v>937</v>
      </c>
      <c r="E140" s="123" t="s">
        <v>938</v>
      </c>
      <c r="F140" s="123" t="s">
        <v>883</v>
      </c>
      <c r="G140" s="123" t="s">
        <v>405</v>
      </c>
      <c r="H140" s="123" t="s">
        <v>939</v>
      </c>
      <c r="J140" s="123" t="s">
        <v>112</v>
      </c>
    </row>
    <row r="141" spans="1:10">
      <c r="A141" s="123">
        <v>140</v>
      </c>
      <c r="B141" s="123" t="s">
        <v>401</v>
      </c>
      <c r="C141" s="123" t="s">
        <v>384</v>
      </c>
      <c r="D141" s="123" t="s">
        <v>940</v>
      </c>
      <c r="E141" s="123" t="s">
        <v>941</v>
      </c>
      <c r="F141" s="123" t="s">
        <v>883</v>
      </c>
      <c r="G141" s="123" t="s">
        <v>942</v>
      </c>
      <c r="J141" s="123" t="s">
        <v>112</v>
      </c>
    </row>
    <row r="142" spans="1:10">
      <c r="A142" s="123">
        <v>141</v>
      </c>
      <c r="B142" s="123" t="s">
        <v>401</v>
      </c>
      <c r="C142" s="123" t="s">
        <v>384</v>
      </c>
      <c r="D142" s="123" t="s">
        <v>943</v>
      </c>
      <c r="E142" s="123" t="s">
        <v>944</v>
      </c>
      <c r="F142" s="123" t="s">
        <v>945</v>
      </c>
      <c r="G142" s="123" t="s">
        <v>419</v>
      </c>
      <c r="H142" s="123" t="s">
        <v>946</v>
      </c>
      <c r="J142" s="123" t="s">
        <v>112</v>
      </c>
    </row>
    <row r="143" spans="1:10">
      <c r="A143" s="123">
        <v>142</v>
      </c>
      <c r="B143" s="123" t="s">
        <v>401</v>
      </c>
      <c r="C143" s="123" t="s">
        <v>384</v>
      </c>
      <c r="D143" s="123" t="s">
        <v>947</v>
      </c>
      <c r="E143" s="123" t="s">
        <v>948</v>
      </c>
      <c r="F143" s="123" t="s">
        <v>949</v>
      </c>
      <c r="G143" s="123" t="s">
        <v>517</v>
      </c>
      <c r="H143" s="123" t="s">
        <v>950</v>
      </c>
      <c r="J143" s="123" t="s">
        <v>112</v>
      </c>
    </row>
    <row r="144" spans="1:10">
      <c r="A144" s="123">
        <v>143</v>
      </c>
      <c r="B144" s="123" t="s">
        <v>401</v>
      </c>
      <c r="C144" s="123" t="s">
        <v>384</v>
      </c>
      <c r="D144" s="123" t="s">
        <v>951</v>
      </c>
      <c r="E144" s="123" t="s">
        <v>952</v>
      </c>
      <c r="F144" s="123" t="s">
        <v>953</v>
      </c>
      <c r="G144" s="123" t="s">
        <v>698</v>
      </c>
      <c r="J144" s="123" t="s">
        <v>112</v>
      </c>
    </row>
    <row r="145" spans="1:10">
      <c r="A145" s="123">
        <v>144</v>
      </c>
      <c r="B145" s="123" t="s">
        <v>401</v>
      </c>
      <c r="C145" s="123" t="s">
        <v>384</v>
      </c>
      <c r="D145" s="123" t="s">
        <v>954</v>
      </c>
      <c r="E145" s="123" t="s">
        <v>955</v>
      </c>
      <c r="F145" s="123" t="s">
        <v>956</v>
      </c>
      <c r="G145" s="123" t="s">
        <v>627</v>
      </c>
      <c r="J145" s="123" t="s">
        <v>112</v>
      </c>
    </row>
    <row r="146" spans="1:10">
      <c r="A146" s="123">
        <v>145</v>
      </c>
      <c r="B146" s="123" t="s">
        <v>401</v>
      </c>
      <c r="C146" s="123" t="s">
        <v>384</v>
      </c>
      <c r="D146" s="123" t="s">
        <v>957</v>
      </c>
      <c r="E146" s="123" t="s">
        <v>958</v>
      </c>
      <c r="F146" s="123" t="s">
        <v>959</v>
      </c>
      <c r="G146" s="123" t="s">
        <v>805</v>
      </c>
      <c r="J146" s="123" t="s">
        <v>112</v>
      </c>
    </row>
    <row r="147" spans="1:10">
      <c r="A147" s="123">
        <v>146</v>
      </c>
      <c r="B147" s="123" t="s">
        <v>401</v>
      </c>
      <c r="C147" s="123" t="s">
        <v>384</v>
      </c>
      <c r="D147" s="123" t="s">
        <v>960</v>
      </c>
      <c r="E147" s="123" t="s">
        <v>961</v>
      </c>
      <c r="F147" s="123" t="s">
        <v>962</v>
      </c>
      <c r="G147" s="123" t="s">
        <v>651</v>
      </c>
      <c r="J147" s="123" t="s">
        <v>112</v>
      </c>
    </row>
    <row r="148" spans="1:10">
      <c r="A148" s="123">
        <v>147</v>
      </c>
      <c r="B148" s="123" t="s">
        <v>401</v>
      </c>
      <c r="C148" s="123" t="s">
        <v>384</v>
      </c>
      <c r="D148" s="123" t="s">
        <v>963</v>
      </c>
      <c r="E148" s="123" t="s">
        <v>964</v>
      </c>
      <c r="F148" s="123" t="s">
        <v>965</v>
      </c>
      <c r="G148" s="123" t="s">
        <v>455</v>
      </c>
      <c r="H148" s="123" t="s">
        <v>966</v>
      </c>
      <c r="J148" s="123" t="s">
        <v>112</v>
      </c>
    </row>
    <row r="149" spans="1:10">
      <c r="A149" s="123">
        <v>148</v>
      </c>
      <c r="B149" s="123" t="s">
        <v>401</v>
      </c>
      <c r="C149" s="123" t="s">
        <v>384</v>
      </c>
      <c r="D149" s="123" t="s">
        <v>967</v>
      </c>
      <c r="E149" s="123" t="s">
        <v>968</v>
      </c>
      <c r="F149" s="123" t="s">
        <v>969</v>
      </c>
      <c r="G149" s="123" t="s">
        <v>970</v>
      </c>
      <c r="J149" s="123" t="s">
        <v>112</v>
      </c>
    </row>
    <row r="150" spans="1:10">
      <c r="A150" s="123">
        <v>149</v>
      </c>
      <c r="B150" s="123" t="s">
        <v>401</v>
      </c>
      <c r="C150" s="123" t="s">
        <v>384</v>
      </c>
      <c r="D150" s="123" t="s">
        <v>971</v>
      </c>
      <c r="E150" s="123" t="s">
        <v>972</v>
      </c>
      <c r="F150" s="123" t="s">
        <v>973</v>
      </c>
      <c r="G150" s="123" t="s">
        <v>596</v>
      </c>
      <c r="J150" s="123" t="s">
        <v>112</v>
      </c>
    </row>
    <row r="151" spans="1:10">
      <c r="A151" s="123">
        <v>150</v>
      </c>
      <c r="B151" s="123" t="s">
        <v>401</v>
      </c>
      <c r="C151" s="123" t="s">
        <v>384</v>
      </c>
      <c r="D151" s="123" t="s">
        <v>974</v>
      </c>
      <c r="E151" s="123" t="s">
        <v>975</v>
      </c>
      <c r="F151" s="123" t="s">
        <v>976</v>
      </c>
      <c r="G151" s="123" t="s">
        <v>596</v>
      </c>
      <c r="J151" s="123" t="s">
        <v>112</v>
      </c>
    </row>
    <row r="152" spans="1:10">
      <c r="A152" s="123">
        <v>151</v>
      </c>
      <c r="B152" s="123" t="s">
        <v>401</v>
      </c>
      <c r="C152" s="123" t="s">
        <v>384</v>
      </c>
      <c r="D152" s="123" t="s">
        <v>977</v>
      </c>
      <c r="E152" s="123" t="s">
        <v>978</v>
      </c>
      <c r="F152" s="123" t="s">
        <v>979</v>
      </c>
      <c r="G152" s="123" t="s">
        <v>805</v>
      </c>
      <c r="J152" s="123" t="s">
        <v>112</v>
      </c>
    </row>
    <row r="153" spans="1:10">
      <c r="A153" s="123">
        <v>152</v>
      </c>
      <c r="B153" s="123" t="s">
        <v>401</v>
      </c>
      <c r="C153" s="123" t="s">
        <v>384</v>
      </c>
      <c r="D153" s="123" t="s">
        <v>980</v>
      </c>
      <c r="E153" s="123" t="s">
        <v>981</v>
      </c>
      <c r="F153" s="123" t="s">
        <v>982</v>
      </c>
      <c r="G153" s="123" t="s">
        <v>409</v>
      </c>
      <c r="J153" s="123" t="s">
        <v>112</v>
      </c>
    </row>
    <row r="154" spans="1:10">
      <c r="A154" s="123">
        <v>153</v>
      </c>
      <c r="B154" s="123" t="s">
        <v>401</v>
      </c>
      <c r="C154" s="123" t="s">
        <v>384</v>
      </c>
      <c r="D154" s="123" t="s">
        <v>983</v>
      </c>
      <c r="E154" s="123" t="s">
        <v>984</v>
      </c>
      <c r="F154" s="123" t="s">
        <v>985</v>
      </c>
      <c r="G154" s="123" t="s">
        <v>744</v>
      </c>
      <c r="H154" s="123" t="s">
        <v>986</v>
      </c>
      <c r="J154" s="123" t="s">
        <v>112</v>
      </c>
    </row>
    <row r="155" spans="1:10">
      <c r="A155" s="123">
        <v>154</v>
      </c>
      <c r="B155" s="123" t="s">
        <v>401</v>
      </c>
      <c r="C155" s="123" t="s">
        <v>384</v>
      </c>
      <c r="D155" s="123" t="s">
        <v>987</v>
      </c>
      <c r="E155" s="123" t="s">
        <v>988</v>
      </c>
      <c r="F155" s="123" t="s">
        <v>989</v>
      </c>
      <c r="G155" s="123" t="s">
        <v>538</v>
      </c>
      <c r="J155" s="123" t="s">
        <v>112</v>
      </c>
    </row>
    <row r="156" spans="1:10">
      <c r="A156" s="123">
        <v>155</v>
      </c>
      <c r="B156" s="123" t="s">
        <v>401</v>
      </c>
      <c r="C156" s="123" t="s">
        <v>384</v>
      </c>
      <c r="D156" s="123" t="s">
        <v>990</v>
      </c>
      <c r="E156" s="123" t="s">
        <v>991</v>
      </c>
      <c r="F156" s="123" t="s">
        <v>992</v>
      </c>
      <c r="G156" s="123" t="s">
        <v>409</v>
      </c>
      <c r="H156" s="123" t="s">
        <v>993</v>
      </c>
      <c r="J156" s="123" t="s">
        <v>112</v>
      </c>
    </row>
    <row r="157" spans="1:10">
      <c r="A157" s="123">
        <v>156</v>
      </c>
      <c r="B157" s="123" t="s">
        <v>401</v>
      </c>
      <c r="C157" s="123" t="s">
        <v>384</v>
      </c>
      <c r="D157" s="123" t="s">
        <v>994</v>
      </c>
      <c r="E157" s="123" t="s">
        <v>995</v>
      </c>
      <c r="F157" s="123" t="s">
        <v>996</v>
      </c>
      <c r="G157" s="123" t="s">
        <v>698</v>
      </c>
      <c r="J157" s="123" t="s">
        <v>112</v>
      </c>
    </row>
    <row r="158" spans="1:10">
      <c r="A158" s="123">
        <v>157</v>
      </c>
      <c r="B158" s="123" t="s">
        <v>401</v>
      </c>
      <c r="C158" s="123" t="s">
        <v>384</v>
      </c>
      <c r="D158" s="123" t="s">
        <v>997</v>
      </c>
      <c r="E158" s="123" t="s">
        <v>998</v>
      </c>
      <c r="F158" s="123" t="s">
        <v>999</v>
      </c>
      <c r="G158" s="123" t="s">
        <v>467</v>
      </c>
      <c r="J158" s="123" t="s">
        <v>112</v>
      </c>
    </row>
    <row r="159" spans="1:10">
      <c r="A159" s="123">
        <v>158</v>
      </c>
      <c r="B159" s="123" t="s">
        <v>401</v>
      </c>
      <c r="C159" s="123" t="s">
        <v>384</v>
      </c>
      <c r="D159" s="123" t="s">
        <v>1000</v>
      </c>
      <c r="E159" s="123" t="s">
        <v>1001</v>
      </c>
      <c r="F159" s="123" t="s">
        <v>1002</v>
      </c>
      <c r="G159" s="123" t="s">
        <v>525</v>
      </c>
      <c r="J159" s="123" t="s">
        <v>112</v>
      </c>
    </row>
    <row r="160" spans="1:10">
      <c r="A160" s="123">
        <v>159</v>
      </c>
      <c r="B160" s="123" t="s">
        <v>401</v>
      </c>
      <c r="C160" s="123" t="s">
        <v>384</v>
      </c>
      <c r="D160" s="123" t="s">
        <v>1003</v>
      </c>
      <c r="E160" s="123" t="s">
        <v>1004</v>
      </c>
      <c r="F160" s="123" t="s">
        <v>1005</v>
      </c>
      <c r="G160" s="123" t="s">
        <v>1006</v>
      </c>
      <c r="J160" s="123" t="s">
        <v>112</v>
      </c>
    </row>
    <row r="161" spans="1:10">
      <c r="A161" s="123">
        <v>160</v>
      </c>
      <c r="B161" s="123" t="s">
        <v>401</v>
      </c>
      <c r="C161" s="123" t="s">
        <v>384</v>
      </c>
      <c r="D161" s="123" t="s">
        <v>1007</v>
      </c>
      <c r="E161" s="123" t="s">
        <v>1008</v>
      </c>
      <c r="F161" s="123" t="s">
        <v>1009</v>
      </c>
      <c r="G161" s="123" t="s">
        <v>1006</v>
      </c>
      <c r="J161" s="123" t="s">
        <v>112</v>
      </c>
    </row>
    <row r="162" spans="1:10">
      <c r="A162" s="123">
        <v>161</v>
      </c>
      <c r="B162" s="123" t="s">
        <v>401</v>
      </c>
      <c r="C162" s="123" t="s">
        <v>384</v>
      </c>
      <c r="D162" s="123" t="s">
        <v>1010</v>
      </c>
      <c r="E162" s="123" t="s">
        <v>1011</v>
      </c>
      <c r="F162" s="123" t="s">
        <v>1012</v>
      </c>
      <c r="G162" s="123" t="s">
        <v>1013</v>
      </c>
      <c r="H162" s="123" t="s">
        <v>1014</v>
      </c>
      <c r="J162" s="123" t="s">
        <v>112</v>
      </c>
    </row>
    <row r="163" spans="1:10">
      <c r="A163" s="123">
        <v>162</v>
      </c>
      <c r="B163" s="123" t="s">
        <v>401</v>
      </c>
      <c r="C163" s="123" t="s">
        <v>384</v>
      </c>
      <c r="D163" s="123" t="s">
        <v>1015</v>
      </c>
      <c r="E163" s="123" t="s">
        <v>1016</v>
      </c>
      <c r="F163" s="123" t="s">
        <v>1017</v>
      </c>
      <c r="G163" s="123" t="s">
        <v>517</v>
      </c>
      <c r="H163" s="123" t="s">
        <v>1018</v>
      </c>
      <c r="J163" s="123" t="s">
        <v>112</v>
      </c>
    </row>
    <row r="164" spans="1:10">
      <c r="A164" s="123">
        <v>163</v>
      </c>
      <c r="B164" s="123" t="s">
        <v>401</v>
      </c>
      <c r="C164" s="123" t="s">
        <v>384</v>
      </c>
      <c r="D164" s="123" t="s">
        <v>1019</v>
      </c>
      <c r="E164" s="123" t="s">
        <v>1020</v>
      </c>
      <c r="F164" s="123" t="s">
        <v>1021</v>
      </c>
      <c r="G164" s="123" t="s">
        <v>1022</v>
      </c>
      <c r="J164" s="123" t="s">
        <v>112</v>
      </c>
    </row>
    <row r="165" spans="1:10">
      <c r="A165" s="123">
        <v>164</v>
      </c>
      <c r="B165" s="123" t="s">
        <v>401</v>
      </c>
      <c r="C165" s="123" t="s">
        <v>384</v>
      </c>
      <c r="D165" s="123" t="s">
        <v>1023</v>
      </c>
      <c r="E165" s="123" t="s">
        <v>1024</v>
      </c>
      <c r="F165" s="123" t="s">
        <v>1025</v>
      </c>
      <c r="G165" s="123" t="s">
        <v>409</v>
      </c>
      <c r="J165" s="123" t="s">
        <v>112</v>
      </c>
    </row>
    <row r="166" spans="1:10">
      <c r="A166" s="123">
        <v>165</v>
      </c>
      <c r="B166" s="123" t="s">
        <v>401</v>
      </c>
      <c r="C166" s="123" t="s">
        <v>384</v>
      </c>
      <c r="D166" s="123" t="s">
        <v>1026</v>
      </c>
      <c r="E166" s="123" t="s">
        <v>1024</v>
      </c>
      <c r="F166" s="123" t="s">
        <v>1027</v>
      </c>
      <c r="G166" s="123" t="s">
        <v>584</v>
      </c>
      <c r="J166" s="123" t="s">
        <v>112</v>
      </c>
    </row>
    <row r="167" spans="1:10">
      <c r="A167" s="123">
        <v>166</v>
      </c>
      <c r="B167" s="123" t="s">
        <v>401</v>
      </c>
      <c r="C167" s="123" t="s">
        <v>384</v>
      </c>
      <c r="D167" s="123" t="s">
        <v>1028</v>
      </c>
      <c r="E167" s="123" t="s">
        <v>1024</v>
      </c>
      <c r="F167" s="123" t="s">
        <v>1029</v>
      </c>
      <c r="G167" s="123" t="s">
        <v>538</v>
      </c>
      <c r="J167" s="123" t="s">
        <v>112</v>
      </c>
    </row>
    <row r="168" spans="1:10">
      <c r="A168" s="123">
        <v>167</v>
      </c>
      <c r="B168" s="123" t="s">
        <v>401</v>
      </c>
      <c r="C168" s="123" t="s">
        <v>384</v>
      </c>
      <c r="D168" s="123" t="s">
        <v>1030</v>
      </c>
      <c r="E168" s="123" t="s">
        <v>1031</v>
      </c>
      <c r="F168" s="123" t="s">
        <v>1032</v>
      </c>
      <c r="G168" s="123" t="s">
        <v>674</v>
      </c>
      <c r="H168" s="123" t="s">
        <v>1033</v>
      </c>
      <c r="J168" s="123" t="s">
        <v>112</v>
      </c>
    </row>
    <row r="169" spans="1:10">
      <c r="A169" s="123">
        <v>168</v>
      </c>
      <c r="B169" s="123" t="s">
        <v>401</v>
      </c>
      <c r="C169" s="123" t="s">
        <v>384</v>
      </c>
      <c r="D169" s="123" t="s">
        <v>1034</v>
      </c>
      <c r="E169" s="123" t="s">
        <v>1035</v>
      </c>
      <c r="F169" s="123" t="s">
        <v>1036</v>
      </c>
      <c r="G169" s="123" t="s">
        <v>639</v>
      </c>
      <c r="J169" s="123" t="s">
        <v>112</v>
      </c>
    </row>
    <row r="170" spans="1:10">
      <c r="A170" s="123">
        <v>169</v>
      </c>
      <c r="B170" s="123" t="s">
        <v>401</v>
      </c>
      <c r="C170" s="123" t="s">
        <v>384</v>
      </c>
      <c r="D170" s="123" t="s">
        <v>1037</v>
      </c>
      <c r="E170" s="123" t="s">
        <v>1038</v>
      </c>
      <c r="F170" s="123" t="s">
        <v>1039</v>
      </c>
      <c r="G170" s="123" t="s">
        <v>1040</v>
      </c>
      <c r="J170" s="123" t="s">
        <v>112</v>
      </c>
    </row>
    <row r="171" spans="1:10">
      <c r="A171" s="123">
        <v>170</v>
      </c>
      <c r="B171" s="123" t="s">
        <v>401</v>
      </c>
      <c r="C171" s="123" t="s">
        <v>384</v>
      </c>
      <c r="D171" s="123" t="s">
        <v>1041</v>
      </c>
      <c r="E171" s="123" t="s">
        <v>1042</v>
      </c>
      <c r="F171" s="123" t="s">
        <v>1043</v>
      </c>
      <c r="G171" s="123" t="s">
        <v>584</v>
      </c>
      <c r="J171" s="123" t="s">
        <v>112</v>
      </c>
    </row>
    <row r="172" spans="1:10">
      <c r="A172" s="123">
        <v>171</v>
      </c>
      <c r="B172" s="123" t="s">
        <v>401</v>
      </c>
      <c r="C172" s="123" t="s">
        <v>384</v>
      </c>
      <c r="D172" s="123" t="s">
        <v>1044</v>
      </c>
      <c r="E172" s="123" t="s">
        <v>1045</v>
      </c>
      <c r="F172" s="123" t="s">
        <v>1046</v>
      </c>
      <c r="G172" s="123" t="s">
        <v>538</v>
      </c>
      <c r="J172" s="123" t="s">
        <v>112</v>
      </c>
    </row>
    <row r="173" spans="1:10">
      <c r="A173" s="123">
        <v>172</v>
      </c>
      <c r="B173" s="123" t="s">
        <v>401</v>
      </c>
      <c r="C173" s="123" t="s">
        <v>384</v>
      </c>
      <c r="D173" s="123" t="s">
        <v>1047</v>
      </c>
      <c r="E173" s="123" t="s">
        <v>1048</v>
      </c>
      <c r="F173" s="123" t="s">
        <v>1049</v>
      </c>
      <c r="G173" s="123" t="s">
        <v>592</v>
      </c>
      <c r="J173" s="123" t="s">
        <v>112</v>
      </c>
    </row>
    <row r="174" spans="1:10">
      <c r="A174" s="123">
        <v>173</v>
      </c>
      <c r="B174" s="123" t="s">
        <v>401</v>
      </c>
      <c r="C174" s="123" t="s">
        <v>384</v>
      </c>
      <c r="D174" s="123" t="s">
        <v>1050</v>
      </c>
      <c r="E174" s="123" t="s">
        <v>1051</v>
      </c>
      <c r="F174" s="123" t="s">
        <v>1052</v>
      </c>
      <c r="G174" s="123" t="s">
        <v>405</v>
      </c>
      <c r="J174" s="123" t="s">
        <v>112</v>
      </c>
    </row>
    <row r="175" spans="1:10">
      <c r="A175" s="123">
        <v>174</v>
      </c>
      <c r="B175" s="123" t="s">
        <v>401</v>
      </c>
      <c r="C175" s="123" t="s">
        <v>384</v>
      </c>
      <c r="D175" s="123" t="s">
        <v>1053</v>
      </c>
      <c r="E175" s="123" t="s">
        <v>1054</v>
      </c>
      <c r="F175" s="123" t="s">
        <v>1055</v>
      </c>
      <c r="G175" s="123" t="s">
        <v>607</v>
      </c>
      <c r="J175" s="123" t="s">
        <v>112</v>
      </c>
    </row>
    <row r="176" spans="1:10">
      <c r="A176" s="123">
        <v>175</v>
      </c>
      <c r="B176" s="123" t="s">
        <v>401</v>
      </c>
      <c r="C176" s="123" t="s">
        <v>384</v>
      </c>
      <c r="D176" s="123" t="s">
        <v>1056</v>
      </c>
      <c r="E176" s="123" t="s">
        <v>1057</v>
      </c>
      <c r="F176" s="123" t="s">
        <v>1058</v>
      </c>
      <c r="G176" s="123" t="s">
        <v>488</v>
      </c>
      <c r="J176" s="123" t="s">
        <v>112</v>
      </c>
    </row>
    <row r="177" spans="1:10">
      <c r="A177" s="123">
        <v>176</v>
      </c>
      <c r="B177" s="123" t="s">
        <v>401</v>
      </c>
      <c r="C177" s="123" t="s">
        <v>384</v>
      </c>
      <c r="D177" s="123" t="s">
        <v>1059</v>
      </c>
      <c r="E177" s="123" t="s">
        <v>1060</v>
      </c>
      <c r="F177" s="123" t="s">
        <v>1061</v>
      </c>
      <c r="G177" s="123" t="s">
        <v>488</v>
      </c>
      <c r="J177" s="123" t="s">
        <v>112</v>
      </c>
    </row>
    <row r="178" spans="1:10">
      <c r="A178" s="123">
        <v>177</v>
      </c>
      <c r="B178" s="123" t="s">
        <v>401</v>
      </c>
      <c r="C178" s="123" t="s">
        <v>384</v>
      </c>
      <c r="D178" s="123" t="s">
        <v>1062</v>
      </c>
      <c r="E178" s="123" t="s">
        <v>1063</v>
      </c>
      <c r="F178" s="123" t="s">
        <v>1064</v>
      </c>
      <c r="G178" s="123" t="s">
        <v>639</v>
      </c>
      <c r="J178" s="123" t="s">
        <v>112</v>
      </c>
    </row>
    <row r="179" spans="1:10">
      <c r="A179" s="123">
        <v>178</v>
      </c>
      <c r="B179" s="123" t="s">
        <v>401</v>
      </c>
      <c r="C179" s="123" t="s">
        <v>384</v>
      </c>
      <c r="D179" s="123" t="s">
        <v>1065</v>
      </c>
      <c r="E179" s="123" t="s">
        <v>1066</v>
      </c>
      <c r="F179" s="123" t="s">
        <v>1067</v>
      </c>
      <c r="G179" s="123" t="s">
        <v>690</v>
      </c>
      <c r="J179" s="123" t="s">
        <v>112</v>
      </c>
    </row>
    <row r="180" spans="1:10">
      <c r="A180" s="123">
        <v>179</v>
      </c>
      <c r="B180" s="123" t="s">
        <v>401</v>
      </c>
      <c r="C180" s="123" t="s">
        <v>384</v>
      </c>
      <c r="D180" s="123" t="s">
        <v>1068</v>
      </c>
      <c r="E180" s="123" t="s">
        <v>1069</v>
      </c>
      <c r="F180" s="123" t="s">
        <v>1070</v>
      </c>
      <c r="G180" s="123" t="s">
        <v>538</v>
      </c>
      <c r="J180" s="123" t="s">
        <v>112</v>
      </c>
    </row>
    <row r="181" spans="1:10">
      <c r="A181" s="123">
        <v>180</v>
      </c>
      <c r="B181" s="123" t="s">
        <v>401</v>
      </c>
      <c r="C181" s="123" t="s">
        <v>384</v>
      </c>
      <c r="D181" s="123" t="s">
        <v>1071</v>
      </c>
      <c r="E181" s="123" t="s">
        <v>1072</v>
      </c>
      <c r="F181" s="123" t="s">
        <v>1073</v>
      </c>
      <c r="G181" s="123" t="s">
        <v>600</v>
      </c>
      <c r="H181" s="123" t="s">
        <v>703</v>
      </c>
      <c r="J181" s="123" t="s">
        <v>112</v>
      </c>
    </row>
    <row r="182" spans="1:10">
      <c r="A182" s="123">
        <v>181</v>
      </c>
      <c r="B182" s="123" t="s">
        <v>401</v>
      </c>
      <c r="C182" s="123" t="s">
        <v>384</v>
      </c>
      <c r="D182" s="123" t="s">
        <v>1074</v>
      </c>
      <c r="E182" s="123" t="s">
        <v>1075</v>
      </c>
      <c r="F182" s="123" t="s">
        <v>1076</v>
      </c>
      <c r="G182" s="123" t="s">
        <v>698</v>
      </c>
      <c r="J182" s="123" t="s">
        <v>112</v>
      </c>
    </row>
    <row r="183" spans="1:10">
      <c r="A183" s="123">
        <v>182</v>
      </c>
      <c r="B183" s="123" t="s">
        <v>401</v>
      </c>
      <c r="C183" s="123" t="s">
        <v>384</v>
      </c>
      <c r="D183" s="123" t="s">
        <v>1077</v>
      </c>
      <c r="E183" s="123" t="s">
        <v>1078</v>
      </c>
      <c r="F183" s="123" t="s">
        <v>1079</v>
      </c>
      <c r="G183" s="123" t="s">
        <v>525</v>
      </c>
      <c r="J183" s="123" t="s">
        <v>112</v>
      </c>
    </row>
    <row r="184" spans="1:10">
      <c r="A184" s="123">
        <v>183</v>
      </c>
      <c r="B184" s="123" t="s">
        <v>401</v>
      </c>
      <c r="C184" s="123" t="s">
        <v>384</v>
      </c>
      <c r="D184" s="123" t="s">
        <v>1080</v>
      </c>
      <c r="E184" s="123" t="s">
        <v>1081</v>
      </c>
      <c r="F184" s="123" t="s">
        <v>1082</v>
      </c>
      <c r="G184" s="123" t="s">
        <v>715</v>
      </c>
      <c r="J184" s="123" t="s">
        <v>112</v>
      </c>
    </row>
    <row r="185" spans="1:10">
      <c r="A185" s="123">
        <v>184</v>
      </c>
      <c r="B185" s="123" t="s">
        <v>401</v>
      </c>
      <c r="C185" s="123" t="s">
        <v>384</v>
      </c>
      <c r="D185" s="123" t="s">
        <v>1083</v>
      </c>
      <c r="E185" s="123" t="s">
        <v>1084</v>
      </c>
      <c r="F185" s="123" t="s">
        <v>1085</v>
      </c>
      <c r="G185" s="123" t="s">
        <v>517</v>
      </c>
      <c r="H185" s="123" t="s">
        <v>1086</v>
      </c>
      <c r="J185" s="123" t="s">
        <v>112</v>
      </c>
    </row>
    <row r="186" spans="1:10">
      <c r="A186" s="123">
        <v>185</v>
      </c>
      <c r="B186" s="123" t="s">
        <v>401</v>
      </c>
      <c r="C186" s="123" t="s">
        <v>384</v>
      </c>
      <c r="D186" s="123" t="s">
        <v>1087</v>
      </c>
      <c r="E186" s="123" t="s">
        <v>1088</v>
      </c>
      <c r="F186" s="123" t="s">
        <v>1089</v>
      </c>
      <c r="G186" s="123" t="s">
        <v>588</v>
      </c>
      <c r="H186" s="123" t="s">
        <v>1090</v>
      </c>
      <c r="J186" s="123" t="s">
        <v>112</v>
      </c>
    </row>
    <row r="187" spans="1:10">
      <c r="A187" s="123">
        <v>186</v>
      </c>
      <c r="B187" s="123" t="s">
        <v>401</v>
      </c>
      <c r="C187" s="123" t="s">
        <v>384</v>
      </c>
      <c r="D187" s="123" t="s">
        <v>1091</v>
      </c>
      <c r="E187" s="123" t="s">
        <v>1092</v>
      </c>
      <c r="F187" s="123" t="s">
        <v>1093</v>
      </c>
      <c r="G187" s="123" t="s">
        <v>1040</v>
      </c>
      <c r="J187" s="123" t="s">
        <v>112</v>
      </c>
    </row>
    <row r="188" spans="1:10">
      <c r="A188" s="123">
        <v>187</v>
      </c>
      <c r="B188" s="123" t="s">
        <v>401</v>
      </c>
      <c r="C188" s="123" t="s">
        <v>384</v>
      </c>
      <c r="D188" s="123" t="s">
        <v>1094</v>
      </c>
      <c r="E188" s="123" t="s">
        <v>1095</v>
      </c>
      <c r="F188" s="123" t="s">
        <v>1096</v>
      </c>
      <c r="G188" s="123" t="s">
        <v>517</v>
      </c>
      <c r="J188" s="123" t="s">
        <v>112</v>
      </c>
    </row>
    <row r="189" spans="1:10">
      <c r="A189" s="123">
        <v>188</v>
      </c>
      <c r="B189" s="123" t="s">
        <v>401</v>
      </c>
      <c r="C189" s="123" t="s">
        <v>384</v>
      </c>
      <c r="D189" s="123" t="s">
        <v>1097</v>
      </c>
      <c r="E189" s="123" t="s">
        <v>1098</v>
      </c>
      <c r="F189" s="123" t="s">
        <v>1099</v>
      </c>
      <c r="G189" s="123" t="s">
        <v>546</v>
      </c>
      <c r="J189" s="123" t="s">
        <v>112</v>
      </c>
    </row>
    <row r="190" spans="1:10">
      <c r="A190" s="123">
        <v>189</v>
      </c>
      <c r="B190" s="123" t="s">
        <v>401</v>
      </c>
      <c r="C190" s="123" t="s">
        <v>384</v>
      </c>
      <c r="D190" s="123" t="s">
        <v>1100</v>
      </c>
      <c r="E190" s="123" t="s">
        <v>1101</v>
      </c>
      <c r="F190" s="123" t="s">
        <v>1102</v>
      </c>
      <c r="G190" s="123" t="s">
        <v>639</v>
      </c>
      <c r="J190" s="123" t="s">
        <v>112</v>
      </c>
    </row>
    <row r="191" spans="1:10">
      <c r="A191" s="123">
        <v>190</v>
      </c>
      <c r="B191" s="123" t="s">
        <v>401</v>
      </c>
      <c r="C191" s="123" t="s">
        <v>384</v>
      </c>
      <c r="D191" s="123" t="s">
        <v>1103</v>
      </c>
      <c r="E191" s="123" t="s">
        <v>1104</v>
      </c>
      <c r="F191" s="123" t="s">
        <v>1105</v>
      </c>
      <c r="G191" s="123" t="s">
        <v>533</v>
      </c>
      <c r="J191" s="123" t="s">
        <v>112</v>
      </c>
    </row>
    <row r="192" spans="1:10">
      <c r="A192" s="123">
        <v>191</v>
      </c>
      <c r="B192" s="123" t="s">
        <v>401</v>
      </c>
      <c r="C192" s="123" t="s">
        <v>384</v>
      </c>
      <c r="D192" s="123" t="s">
        <v>1106</v>
      </c>
      <c r="E192" s="123" t="s">
        <v>1107</v>
      </c>
      <c r="F192" s="123" t="s">
        <v>1108</v>
      </c>
      <c r="G192" s="123" t="s">
        <v>517</v>
      </c>
      <c r="J192" s="123" t="s">
        <v>112</v>
      </c>
    </row>
    <row r="193" spans="1:10">
      <c r="A193" s="123">
        <v>192</v>
      </c>
      <c r="B193" s="123" t="s">
        <v>401</v>
      </c>
      <c r="C193" s="123" t="s">
        <v>384</v>
      </c>
      <c r="D193" s="123" t="s">
        <v>1109</v>
      </c>
      <c r="E193" s="123" t="s">
        <v>1110</v>
      </c>
      <c r="F193" s="123" t="s">
        <v>1111</v>
      </c>
      <c r="G193" s="123" t="s">
        <v>813</v>
      </c>
      <c r="H193" s="123" t="s">
        <v>1112</v>
      </c>
      <c r="J193" s="123" t="s">
        <v>112</v>
      </c>
    </row>
    <row r="194" spans="1:10">
      <c r="A194" s="123">
        <v>193</v>
      </c>
      <c r="B194" s="123" t="s">
        <v>401</v>
      </c>
      <c r="C194" s="123" t="s">
        <v>384</v>
      </c>
      <c r="D194" s="123" t="s">
        <v>1113</v>
      </c>
      <c r="E194" s="123" t="s">
        <v>1114</v>
      </c>
      <c r="F194" s="123" t="s">
        <v>1115</v>
      </c>
      <c r="G194" s="123" t="s">
        <v>715</v>
      </c>
      <c r="H194" s="123" t="s">
        <v>1116</v>
      </c>
      <c r="J194" s="123" t="s">
        <v>112</v>
      </c>
    </row>
    <row r="195" spans="1:10">
      <c r="A195" s="123">
        <v>194</v>
      </c>
      <c r="B195" s="123" t="s">
        <v>401</v>
      </c>
      <c r="C195" s="123" t="s">
        <v>384</v>
      </c>
      <c r="D195" s="123" t="s">
        <v>1117</v>
      </c>
      <c r="E195" s="123" t="s">
        <v>1118</v>
      </c>
      <c r="F195" s="123" t="s">
        <v>1119</v>
      </c>
      <c r="G195" s="123" t="s">
        <v>698</v>
      </c>
      <c r="J195" s="123" t="s">
        <v>112</v>
      </c>
    </row>
    <row r="196" spans="1:10">
      <c r="A196" s="123">
        <v>195</v>
      </c>
      <c r="B196" s="123" t="s">
        <v>401</v>
      </c>
      <c r="C196" s="123" t="s">
        <v>384</v>
      </c>
      <c r="D196" s="123" t="s">
        <v>1120</v>
      </c>
      <c r="E196" s="123" t="s">
        <v>1121</v>
      </c>
      <c r="F196" s="123" t="s">
        <v>1122</v>
      </c>
      <c r="G196" s="123" t="s">
        <v>1123</v>
      </c>
      <c r="H196" s="123" t="s">
        <v>1124</v>
      </c>
      <c r="J196" s="123" t="s">
        <v>112</v>
      </c>
    </row>
    <row r="197" spans="1:10">
      <c r="A197" s="123">
        <v>196</v>
      </c>
      <c r="B197" s="123" t="s">
        <v>401</v>
      </c>
      <c r="C197" s="123" t="s">
        <v>384</v>
      </c>
      <c r="D197" s="123" t="s">
        <v>1125</v>
      </c>
      <c r="E197" s="123" t="s">
        <v>1126</v>
      </c>
      <c r="F197" s="123" t="s">
        <v>1127</v>
      </c>
      <c r="G197" s="123" t="s">
        <v>455</v>
      </c>
      <c r="H197" s="123" t="s">
        <v>1128</v>
      </c>
      <c r="J197" s="123" t="s">
        <v>112</v>
      </c>
    </row>
    <row r="198" spans="1:10">
      <c r="A198" s="123">
        <v>197</v>
      </c>
      <c r="B198" s="123" t="s">
        <v>401</v>
      </c>
      <c r="C198" s="123" t="s">
        <v>384</v>
      </c>
      <c r="D198" s="123" t="s">
        <v>1129</v>
      </c>
      <c r="E198" s="123" t="s">
        <v>1130</v>
      </c>
      <c r="F198" s="123" t="s">
        <v>1131</v>
      </c>
      <c r="G198" s="123" t="s">
        <v>651</v>
      </c>
      <c r="H198" s="123" t="s">
        <v>1132</v>
      </c>
      <c r="J198" s="123" t="s">
        <v>112</v>
      </c>
    </row>
    <row r="199" spans="1:10">
      <c r="A199" s="123">
        <v>198</v>
      </c>
      <c r="B199" s="123" t="s">
        <v>401</v>
      </c>
      <c r="C199" s="123" t="s">
        <v>384</v>
      </c>
      <c r="D199" s="123" t="s">
        <v>1133</v>
      </c>
      <c r="E199" s="123" t="s">
        <v>1134</v>
      </c>
      <c r="F199" s="123" t="s">
        <v>1135</v>
      </c>
      <c r="G199" s="123" t="s">
        <v>584</v>
      </c>
      <c r="H199" s="123" t="s">
        <v>1136</v>
      </c>
      <c r="J199" s="123" t="s">
        <v>112</v>
      </c>
    </row>
    <row r="200" spans="1:10">
      <c r="A200" s="123">
        <v>199</v>
      </c>
      <c r="B200" s="123" t="s">
        <v>401</v>
      </c>
      <c r="C200" s="123" t="s">
        <v>384</v>
      </c>
      <c r="D200" s="123" t="s">
        <v>1137</v>
      </c>
      <c r="E200" s="123" t="s">
        <v>1138</v>
      </c>
      <c r="F200" s="123" t="s">
        <v>1139</v>
      </c>
      <c r="G200" s="123" t="s">
        <v>736</v>
      </c>
      <c r="J200" s="123" t="s">
        <v>112</v>
      </c>
    </row>
    <row r="201" spans="1:10">
      <c r="A201" s="123">
        <v>200</v>
      </c>
      <c r="B201" s="123" t="s">
        <v>401</v>
      </c>
      <c r="C201" s="123" t="s">
        <v>384</v>
      </c>
      <c r="D201" s="123" t="s">
        <v>1140</v>
      </c>
      <c r="E201" s="123" t="s">
        <v>1141</v>
      </c>
      <c r="F201" s="123" t="s">
        <v>1142</v>
      </c>
      <c r="G201" s="123" t="s">
        <v>1006</v>
      </c>
      <c r="J201" s="123" t="s">
        <v>112</v>
      </c>
    </row>
    <row r="202" spans="1:10">
      <c r="A202" s="123">
        <v>201</v>
      </c>
      <c r="B202" s="123" t="s">
        <v>401</v>
      </c>
      <c r="C202" s="123" t="s">
        <v>384</v>
      </c>
      <c r="D202" s="123" t="s">
        <v>1143</v>
      </c>
      <c r="E202" s="123" t="s">
        <v>1144</v>
      </c>
      <c r="F202" s="123" t="s">
        <v>1145</v>
      </c>
      <c r="G202" s="123" t="s">
        <v>484</v>
      </c>
      <c r="H202" s="123" t="s">
        <v>1146</v>
      </c>
      <c r="J202" s="123" t="s">
        <v>112</v>
      </c>
    </row>
    <row r="203" spans="1:10">
      <c r="A203" s="123">
        <v>202</v>
      </c>
      <c r="B203" s="123" t="s">
        <v>401</v>
      </c>
      <c r="C203" s="123" t="s">
        <v>384</v>
      </c>
      <c r="D203" s="123" t="s">
        <v>1147</v>
      </c>
      <c r="E203" s="123" t="s">
        <v>1148</v>
      </c>
      <c r="F203" s="123" t="s">
        <v>1149</v>
      </c>
      <c r="G203" s="123" t="s">
        <v>970</v>
      </c>
      <c r="H203" s="123" t="s">
        <v>1150</v>
      </c>
      <c r="J203" s="123" t="s">
        <v>112</v>
      </c>
    </row>
    <row r="204" spans="1:10">
      <c r="A204" s="123">
        <v>203</v>
      </c>
      <c r="B204" s="123" t="s">
        <v>401</v>
      </c>
      <c r="C204" s="123" t="s">
        <v>384</v>
      </c>
      <c r="D204" s="123" t="s">
        <v>1151</v>
      </c>
      <c r="E204" s="123" t="s">
        <v>1152</v>
      </c>
      <c r="F204" s="123" t="s">
        <v>1153</v>
      </c>
      <c r="G204" s="123" t="s">
        <v>635</v>
      </c>
      <c r="J204" s="123" t="s">
        <v>112</v>
      </c>
    </row>
    <row r="205" spans="1:10">
      <c r="A205" s="123">
        <v>204</v>
      </c>
      <c r="B205" s="123" t="s">
        <v>401</v>
      </c>
      <c r="C205" s="123" t="s">
        <v>384</v>
      </c>
      <c r="D205" s="123" t="s">
        <v>1154</v>
      </c>
      <c r="E205" s="123" t="s">
        <v>1155</v>
      </c>
      <c r="F205" s="123" t="s">
        <v>1156</v>
      </c>
      <c r="G205" s="123" t="s">
        <v>639</v>
      </c>
      <c r="J205" s="123" t="s">
        <v>112</v>
      </c>
    </row>
    <row r="206" spans="1:10">
      <c r="A206" s="123">
        <v>205</v>
      </c>
      <c r="B206" s="123" t="s">
        <v>401</v>
      </c>
      <c r="C206" s="123" t="s">
        <v>384</v>
      </c>
      <c r="D206" s="123" t="s">
        <v>1157</v>
      </c>
      <c r="E206" s="123" t="s">
        <v>1158</v>
      </c>
      <c r="F206" s="123" t="s">
        <v>1159</v>
      </c>
      <c r="G206" s="123" t="s">
        <v>533</v>
      </c>
      <c r="J206" s="123" t="s">
        <v>112</v>
      </c>
    </row>
    <row r="207" spans="1:10">
      <c r="A207" s="123">
        <v>206</v>
      </c>
      <c r="B207" s="123" t="s">
        <v>401</v>
      </c>
      <c r="C207" s="123" t="s">
        <v>384</v>
      </c>
      <c r="D207" s="123" t="s">
        <v>1160</v>
      </c>
      <c r="E207" s="123" t="s">
        <v>1161</v>
      </c>
      <c r="F207" s="123" t="s">
        <v>1162</v>
      </c>
      <c r="G207" s="123" t="s">
        <v>405</v>
      </c>
      <c r="H207" s="123" t="s">
        <v>1163</v>
      </c>
      <c r="J207" s="123" t="s">
        <v>112</v>
      </c>
    </row>
    <row r="208" spans="1:10">
      <c r="A208" s="123">
        <v>207</v>
      </c>
      <c r="B208" s="123" t="s">
        <v>401</v>
      </c>
      <c r="C208" s="123" t="s">
        <v>384</v>
      </c>
      <c r="D208" s="123" t="s">
        <v>1164</v>
      </c>
      <c r="E208" s="123" t="s">
        <v>1165</v>
      </c>
      <c r="F208" s="123" t="s">
        <v>1166</v>
      </c>
      <c r="G208" s="123" t="s">
        <v>607</v>
      </c>
      <c r="J208" s="123" t="s">
        <v>112</v>
      </c>
    </row>
    <row r="209" spans="1:10">
      <c r="A209" s="123">
        <v>208</v>
      </c>
      <c r="B209" s="123" t="s">
        <v>401</v>
      </c>
      <c r="C209" s="123" t="s">
        <v>384</v>
      </c>
      <c r="D209" s="123" t="s">
        <v>1167</v>
      </c>
      <c r="E209" s="123" t="s">
        <v>1168</v>
      </c>
      <c r="F209" s="123" t="s">
        <v>1169</v>
      </c>
      <c r="G209" s="123" t="s">
        <v>1170</v>
      </c>
      <c r="H209" s="123" t="s">
        <v>1171</v>
      </c>
      <c r="J209" s="123" t="s">
        <v>112</v>
      </c>
    </row>
    <row r="210" spans="1:10">
      <c r="A210" s="123">
        <v>209</v>
      </c>
      <c r="B210" s="123" t="s">
        <v>401</v>
      </c>
      <c r="C210" s="123" t="s">
        <v>384</v>
      </c>
      <c r="D210" s="123" t="s">
        <v>1172</v>
      </c>
      <c r="E210" s="123" t="s">
        <v>1173</v>
      </c>
      <c r="F210" s="123" t="s">
        <v>1174</v>
      </c>
      <c r="G210" s="123" t="s">
        <v>639</v>
      </c>
      <c r="J210" s="123" t="s">
        <v>112</v>
      </c>
    </row>
    <row r="211" spans="1:10">
      <c r="A211" s="123">
        <v>210</v>
      </c>
      <c r="B211" s="123" t="s">
        <v>401</v>
      </c>
      <c r="C211" s="123" t="s">
        <v>384</v>
      </c>
      <c r="D211" s="123" t="s">
        <v>1175</v>
      </c>
      <c r="E211" s="123" t="s">
        <v>1176</v>
      </c>
      <c r="F211" s="123" t="s">
        <v>1177</v>
      </c>
      <c r="G211" s="123" t="s">
        <v>674</v>
      </c>
      <c r="H211" s="123" t="s">
        <v>1178</v>
      </c>
      <c r="J211" s="123" t="s">
        <v>112</v>
      </c>
    </row>
    <row r="212" spans="1:10">
      <c r="A212" s="123">
        <v>211</v>
      </c>
      <c r="B212" s="123" t="s">
        <v>401</v>
      </c>
      <c r="C212" s="123" t="s">
        <v>384</v>
      </c>
      <c r="D212" s="123" t="s">
        <v>1179</v>
      </c>
      <c r="E212" s="123" t="s">
        <v>1180</v>
      </c>
      <c r="F212" s="123" t="s">
        <v>1181</v>
      </c>
      <c r="G212" s="123" t="s">
        <v>592</v>
      </c>
      <c r="J212" s="123" t="s">
        <v>112</v>
      </c>
    </row>
    <row r="213" spans="1:10">
      <c r="A213" s="123">
        <v>212</v>
      </c>
      <c r="B213" s="123" t="s">
        <v>401</v>
      </c>
      <c r="C213" s="123" t="s">
        <v>384</v>
      </c>
      <c r="D213" s="123" t="s">
        <v>1182</v>
      </c>
      <c r="E213" s="123" t="s">
        <v>1183</v>
      </c>
      <c r="F213" s="123" t="s">
        <v>1184</v>
      </c>
      <c r="G213" s="123" t="s">
        <v>1185</v>
      </c>
      <c r="H213" s="123" t="s">
        <v>1186</v>
      </c>
      <c r="J213" s="123" t="s">
        <v>112</v>
      </c>
    </row>
    <row r="214" spans="1:10">
      <c r="A214" s="123">
        <v>213</v>
      </c>
      <c r="B214" s="123" t="s">
        <v>401</v>
      </c>
      <c r="C214" s="123" t="s">
        <v>384</v>
      </c>
      <c r="D214" s="123" t="s">
        <v>1187</v>
      </c>
      <c r="E214" s="123" t="s">
        <v>1188</v>
      </c>
      <c r="F214" s="123" t="s">
        <v>1189</v>
      </c>
      <c r="G214" s="123" t="s">
        <v>768</v>
      </c>
      <c r="H214" s="123" t="s">
        <v>1190</v>
      </c>
      <c r="J214" s="123" t="s">
        <v>112</v>
      </c>
    </row>
    <row r="215" spans="1:10">
      <c r="A215" s="123">
        <v>214</v>
      </c>
      <c r="B215" s="123" t="s">
        <v>401</v>
      </c>
      <c r="C215" s="123" t="s">
        <v>384</v>
      </c>
      <c r="D215" s="123" t="s">
        <v>1191</v>
      </c>
      <c r="E215" s="123" t="s">
        <v>1192</v>
      </c>
      <c r="F215" s="123" t="s">
        <v>1193</v>
      </c>
      <c r="G215" s="123" t="s">
        <v>698</v>
      </c>
      <c r="H215" s="123" t="s">
        <v>1194</v>
      </c>
      <c r="J215" s="123" t="s">
        <v>112</v>
      </c>
    </row>
    <row r="216" spans="1:10">
      <c r="A216" s="123">
        <v>215</v>
      </c>
      <c r="B216" s="123" t="s">
        <v>401</v>
      </c>
      <c r="C216" s="123" t="s">
        <v>384</v>
      </c>
      <c r="D216" s="123" t="s">
        <v>1195</v>
      </c>
      <c r="E216" s="123" t="s">
        <v>1192</v>
      </c>
      <c r="F216" s="123" t="s">
        <v>1196</v>
      </c>
      <c r="G216" s="123" t="s">
        <v>690</v>
      </c>
      <c r="J216" s="123" t="s">
        <v>112</v>
      </c>
    </row>
    <row r="217" spans="1:10">
      <c r="A217" s="123">
        <v>216</v>
      </c>
      <c r="B217" s="123" t="s">
        <v>401</v>
      </c>
      <c r="C217" s="123" t="s">
        <v>384</v>
      </c>
      <c r="D217" s="123" t="s">
        <v>1197</v>
      </c>
      <c r="E217" s="123" t="s">
        <v>1198</v>
      </c>
      <c r="F217" s="123" t="s">
        <v>1199</v>
      </c>
      <c r="G217" s="123" t="s">
        <v>1200</v>
      </c>
      <c r="J217" s="123" t="s">
        <v>112</v>
      </c>
    </row>
    <row r="218" spans="1:10">
      <c r="A218" s="123">
        <v>217</v>
      </c>
      <c r="B218" s="123" t="s">
        <v>401</v>
      </c>
      <c r="C218" s="123" t="s">
        <v>384</v>
      </c>
      <c r="D218" s="123" t="s">
        <v>1201</v>
      </c>
      <c r="E218" s="123" t="s">
        <v>1202</v>
      </c>
      <c r="F218" s="123" t="s">
        <v>1203</v>
      </c>
      <c r="G218" s="123" t="s">
        <v>1204</v>
      </c>
      <c r="J218" s="123" t="s">
        <v>112</v>
      </c>
    </row>
    <row r="219" spans="1:10">
      <c r="A219" s="123">
        <v>218</v>
      </c>
      <c r="B219" s="123" t="s">
        <v>401</v>
      </c>
      <c r="C219" s="123" t="s">
        <v>384</v>
      </c>
      <c r="D219" s="123" t="s">
        <v>1205</v>
      </c>
      <c r="E219" s="123" t="s">
        <v>1206</v>
      </c>
      <c r="F219" s="123" t="s">
        <v>1207</v>
      </c>
      <c r="G219" s="123" t="s">
        <v>736</v>
      </c>
      <c r="H219" s="123" t="s">
        <v>1208</v>
      </c>
      <c r="J219" s="123" t="s">
        <v>112</v>
      </c>
    </row>
    <row r="220" spans="1:10">
      <c r="A220" s="123">
        <v>219</v>
      </c>
      <c r="B220" s="123" t="s">
        <v>401</v>
      </c>
      <c r="C220" s="123" t="s">
        <v>384</v>
      </c>
      <c r="D220" s="123" t="s">
        <v>1209</v>
      </c>
      <c r="E220" s="123" t="s">
        <v>1210</v>
      </c>
      <c r="F220" s="123" t="s">
        <v>1211</v>
      </c>
      <c r="G220" s="123" t="s">
        <v>563</v>
      </c>
      <c r="H220" s="123" t="s">
        <v>1212</v>
      </c>
      <c r="J220" s="123" t="s">
        <v>112</v>
      </c>
    </row>
    <row r="221" spans="1:10">
      <c r="A221" s="123">
        <v>220</v>
      </c>
      <c r="B221" s="123" t="s">
        <v>401</v>
      </c>
      <c r="C221" s="123" t="s">
        <v>384</v>
      </c>
      <c r="D221" s="123" t="s">
        <v>1213</v>
      </c>
      <c r="E221" s="123" t="s">
        <v>1210</v>
      </c>
      <c r="F221" s="123" t="s">
        <v>1214</v>
      </c>
      <c r="G221" s="123" t="s">
        <v>576</v>
      </c>
      <c r="H221" s="123" t="s">
        <v>1215</v>
      </c>
      <c r="J221" s="123" t="s">
        <v>112</v>
      </c>
    </row>
    <row r="222" spans="1:10">
      <c r="A222" s="123">
        <v>221</v>
      </c>
      <c r="B222" s="123" t="s">
        <v>401</v>
      </c>
      <c r="C222" s="123" t="s">
        <v>384</v>
      </c>
      <c r="D222" s="123" t="s">
        <v>1216</v>
      </c>
      <c r="E222" s="123" t="s">
        <v>1217</v>
      </c>
      <c r="F222" s="123" t="s">
        <v>1218</v>
      </c>
      <c r="G222" s="123" t="s">
        <v>517</v>
      </c>
      <c r="H222" s="123" t="s">
        <v>1219</v>
      </c>
      <c r="J222" s="123" t="s">
        <v>112</v>
      </c>
    </row>
    <row r="223" spans="1:10">
      <c r="A223" s="123">
        <v>222</v>
      </c>
      <c r="B223" s="123" t="s">
        <v>401</v>
      </c>
      <c r="C223" s="123" t="s">
        <v>384</v>
      </c>
      <c r="D223" s="123" t="s">
        <v>1220</v>
      </c>
      <c r="E223" s="123" t="s">
        <v>1221</v>
      </c>
      <c r="F223" s="123" t="s">
        <v>1222</v>
      </c>
      <c r="G223" s="123" t="s">
        <v>1223</v>
      </c>
      <c r="J223" s="123" t="s">
        <v>112</v>
      </c>
    </row>
    <row r="224" spans="1:10">
      <c r="A224" s="123">
        <v>223</v>
      </c>
      <c r="B224" s="123" t="s">
        <v>401</v>
      </c>
      <c r="C224" s="123" t="s">
        <v>384</v>
      </c>
      <c r="D224" s="123" t="s">
        <v>1224</v>
      </c>
      <c r="E224" s="123" t="s">
        <v>1225</v>
      </c>
      <c r="F224" s="123" t="s">
        <v>1226</v>
      </c>
      <c r="G224" s="123" t="s">
        <v>1227</v>
      </c>
      <c r="H224" s="123" t="s">
        <v>1228</v>
      </c>
      <c r="J224" s="123" t="s">
        <v>112</v>
      </c>
    </row>
    <row r="225" spans="1:10">
      <c r="A225" s="123">
        <v>224</v>
      </c>
      <c r="B225" s="123" t="s">
        <v>401</v>
      </c>
      <c r="C225" s="123" t="s">
        <v>384</v>
      </c>
      <c r="D225" s="123" t="s">
        <v>1229</v>
      </c>
      <c r="E225" s="123" t="s">
        <v>1230</v>
      </c>
      <c r="F225" s="123" t="s">
        <v>1231</v>
      </c>
      <c r="G225" s="123" t="s">
        <v>639</v>
      </c>
      <c r="J225" s="123" t="s">
        <v>112</v>
      </c>
    </row>
    <row r="226" spans="1:10">
      <c r="A226" s="123">
        <v>225</v>
      </c>
      <c r="B226" s="123" t="s">
        <v>401</v>
      </c>
      <c r="C226" s="123" t="s">
        <v>384</v>
      </c>
      <c r="D226" s="123" t="s">
        <v>1232</v>
      </c>
      <c r="E226" s="123" t="s">
        <v>1233</v>
      </c>
      <c r="F226" s="123" t="s">
        <v>1234</v>
      </c>
      <c r="G226" s="123" t="s">
        <v>538</v>
      </c>
      <c r="J226" s="123" t="s">
        <v>112</v>
      </c>
    </row>
    <row r="227" spans="1:10">
      <c r="A227" s="123">
        <v>226</v>
      </c>
      <c r="B227" s="123" t="s">
        <v>401</v>
      </c>
      <c r="C227" s="123" t="s">
        <v>384</v>
      </c>
      <c r="D227" s="123" t="s">
        <v>1235</v>
      </c>
      <c r="E227" s="123" t="s">
        <v>1236</v>
      </c>
      <c r="F227" s="123" t="s">
        <v>1237</v>
      </c>
      <c r="G227" s="123" t="s">
        <v>538</v>
      </c>
      <c r="J227" s="123" t="s">
        <v>112</v>
      </c>
    </row>
    <row r="228" spans="1:10">
      <c r="A228" s="123">
        <v>227</v>
      </c>
      <c r="B228" s="123" t="s">
        <v>401</v>
      </c>
      <c r="C228" s="123" t="s">
        <v>384</v>
      </c>
      <c r="D228" s="123" t="s">
        <v>1238</v>
      </c>
      <c r="E228" s="123" t="s">
        <v>1239</v>
      </c>
      <c r="F228" s="123" t="s">
        <v>1240</v>
      </c>
      <c r="G228" s="123" t="s">
        <v>627</v>
      </c>
      <c r="J228" s="123" t="s">
        <v>112</v>
      </c>
    </row>
    <row r="229" spans="1:10">
      <c r="A229" s="123">
        <v>228</v>
      </c>
      <c r="B229" s="123" t="s">
        <v>401</v>
      </c>
      <c r="C229" s="123" t="s">
        <v>384</v>
      </c>
      <c r="D229" s="123" t="s">
        <v>1241</v>
      </c>
      <c r="E229" s="123" t="s">
        <v>1242</v>
      </c>
      <c r="F229" s="123" t="s">
        <v>1243</v>
      </c>
      <c r="G229" s="123" t="s">
        <v>538</v>
      </c>
      <c r="H229" s="123" t="s">
        <v>1244</v>
      </c>
      <c r="J229" s="123" t="s">
        <v>112</v>
      </c>
    </row>
    <row r="230" spans="1:10">
      <c r="A230" s="123">
        <v>229</v>
      </c>
      <c r="B230" s="123" t="s">
        <v>401</v>
      </c>
      <c r="C230" s="123" t="s">
        <v>384</v>
      </c>
      <c r="D230" s="123" t="s">
        <v>1245</v>
      </c>
      <c r="E230" s="123" t="s">
        <v>1246</v>
      </c>
      <c r="F230" s="123" t="s">
        <v>1247</v>
      </c>
      <c r="G230" s="123" t="s">
        <v>405</v>
      </c>
      <c r="J230" s="123" t="s">
        <v>112</v>
      </c>
    </row>
    <row r="231" spans="1:10">
      <c r="A231" s="123">
        <v>230</v>
      </c>
      <c r="B231" s="123" t="s">
        <v>401</v>
      </c>
      <c r="C231" s="123" t="s">
        <v>384</v>
      </c>
      <c r="D231" s="123" t="s">
        <v>1248</v>
      </c>
      <c r="E231" s="123" t="s">
        <v>1249</v>
      </c>
      <c r="F231" s="123" t="s">
        <v>1250</v>
      </c>
      <c r="G231" s="123" t="s">
        <v>639</v>
      </c>
      <c r="J231" s="123" t="s">
        <v>112</v>
      </c>
    </row>
    <row r="232" spans="1:10">
      <c r="A232" s="123">
        <v>231</v>
      </c>
      <c r="B232" s="123" t="s">
        <v>401</v>
      </c>
      <c r="C232" s="123" t="s">
        <v>384</v>
      </c>
      <c r="D232" s="123" t="s">
        <v>1251</v>
      </c>
      <c r="E232" s="123" t="s">
        <v>1252</v>
      </c>
      <c r="F232" s="123" t="s">
        <v>1253</v>
      </c>
      <c r="G232" s="123" t="s">
        <v>1254</v>
      </c>
      <c r="J232" s="123" t="s">
        <v>112</v>
      </c>
    </row>
    <row r="233" spans="1:10">
      <c r="A233" s="123">
        <v>232</v>
      </c>
      <c r="B233" s="123" t="s">
        <v>401</v>
      </c>
      <c r="C233" s="123" t="s">
        <v>384</v>
      </c>
      <c r="D233" s="123" t="s">
        <v>1255</v>
      </c>
      <c r="E233" s="123" t="s">
        <v>1256</v>
      </c>
      <c r="F233" s="123" t="s">
        <v>1257</v>
      </c>
      <c r="G233" s="123" t="s">
        <v>419</v>
      </c>
      <c r="J233" s="123" t="s">
        <v>112</v>
      </c>
    </row>
    <row r="234" spans="1:10">
      <c r="A234" s="123">
        <v>233</v>
      </c>
      <c r="B234" s="123" t="s">
        <v>401</v>
      </c>
      <c r="C234" s="123" t="s">
        <v>384</v>
      </c>
      <c r="D234" s="123" t="s">
        <v>1258</v>
      </c>
      <c r="E234" s="123" t="s">
        <v>1259</v>
      </c>
      <c r="F234" s="123" t="s">
        <v>1260</v>
      </c>
      <c r="G234" s="123" t="s">
        <v>419</v>
      </c>
      <c r="J234" s="123" t="s">
        <v>112</v>
      </c>
    </row>
    <row r="235" spans="1:10">
      <c r="A235" s="123">
        <v>234</v>
      </c>
      <c r="B235" s="123" t="s">
        <v>401</v>
      </c>
      <c r="C235" s="123" t="s">
        <v>384</v>
      </c>
      <c r="D235" s="123" t="s">
        <v>1261</v>
      </c>
      <c r="E235" s="123" t="s">
        <v>1262</v>
      </c>
      <c r="F235" s="123" t="s">
        <v>1263</v>
      </c>
      <c r="G235" s="123" t="s">
        <v>405</v>
      </c>
      <c r="J235" s="123" t="s">
        <v>112</v>
      </c>
    </row>
    <row r="236" spans="1:10">
      <c r="A236" s="123">
        <v>235</v>
      </c>
      <c r="B236" s="123" t="s">
        <v>401</v>
      </c>
      <c r="C236" s="123" t="s">
        <v>384</v>
      </c>
      <c r="D236" s="123" t="s">
        <v>1264</v>
      </c>
      <c r="E236" s="123" t="s">
        <v>1265</v>
      </c>
      <c r="F236" s="123" t="s">
        <v>1266</v>
      </c>
      <c r="G236" s="123" t="s">
        <v>538</v>
      </c>
      <c r="J236" s="123" t="s">
        <v>112</v>
      </c>
    </row>
    <row r="237" spans="1:10">
      <c r="A237" s="123">
        <v>236</v>
      </c>
      <c r="B237" s="123" t="s">
        <v>401</v>
      </c>
      <c r="C237" s="123" t="s">
        <v>384</v>
      </c>
      <c r="D237" s="123" t="s">
        <v>1267</v>
      </c>
      <c r="E237" s="123" t="s">
        <v>1268</v>
      </c>
      <c r="F237" s="123" t="s">
        <v>1269</v>
      </c>
      <c r="G237" s="123" t="s">
        <v>736</v>
      </c>
      <c r="J237" s="123" t="s">
        <v>112</v>
      </c>
    </row>
    <row r="238" spans="1:10">
      <c r="A238" s="123">
        <v>237</v>
      </c>
      <c r="B238" s="123" t="s">
        <v>401</v>
      </c>
      <c r="C238" s="123" t="s">
        <v>384</v>
      </c>
      <c r="D238" s="123" t="s">
        <v>1270</v>
      </c>
      <c r="E238" s="123" t="s">
        <v>1271</v>
      </c>
      <c r="F238" s="123" t="s">
        <v>1272</v>
      </c>
      <c r="G238" s="123" t="s">
        <v>651</v>
      </c>
      <c r="J238" s="123" t="s">
        <v>112</v>
      </c>
    </row>
    <row r="239" spans="1:10">
      <c r="A239" s="123">
        <v>238</v>
      </c>
      <c r="B239" s="123" t="s">
        <v>401</v>
      </c>
      <c r="C239" s="123" t="s">
        <v>384</v>
      </c>
      <c r="D239" s="123" t="s">
        <v>1273</v>
      </c>
      <c r="E239" s="123" t="s">
        <v>1274</v>
      </c>
      <c r="F239" s="123" t="s">
        <v>1275</v>
      </c>
      <c r="G239" s="123" t="s">
        <v>592</v>
      </c>
      <c r="J239" s="123" t="s">
        <v>112</v>
      </c>
    </row>
    <row r="240" spans="1:10">
      <c r="A240" s="123">
        <v>239</v>
      </c>
      <c r="B240" s="123" t="s">
        <v>401</v>
      </c>
      <c r="C240" s="123" t="s">
        <v>384</v>
      </c>
      <c r="D240" s="123" t="s">
        <v>1276</v>
      </c>
      <c r="E240" s="123" t="s">
        <v>1277</v>
      </c>
      <c r="F240" s="123" t="s">
        <v>1278</v>
      </c>
      <c r="G240" s="123" t="s">
        <v>639</v>
      </c>
      <c r="H240" s="123" t="s">
        <v>1279</v>
      </c>
      <c r="J240" s="123" t="s">
        <v>112</v>
      </c>
    </row>
    <row r="241" spans="1:10">
      <c r="A241" s="123">
        <v>240</v>
      </c>
      <c r="B241" s="123" t="s">
        <v>401</v>
      </c>
      <c r="C241" s="123" t="s">
        <v>384</v>
      </c>
      <c r="D241" s="123" t="s">
        <v>1280</v>
      </c>
      <c r="E241" s="123" t="s">
        <v>1281</v>
      </c>
      <c r="F241" s="123" t="s">
        <v>1282</v>
      </c>
      <c r="G241" s="123" t="s">
        <v>639</v>
      </c>
      <c r="H241" s="123" t="s">
        <v>1283</v>
      </c>
      <c r="J241" s="123" t="s">
        <v>112</v>
      </c>
    </row>
    <row r="242" spans="1:10">
      <c r="A242" s="123">
        <v>241</v>
      </c>
      <c r="B242" s="123" t="s">
        <v>401</v>
      </c>
      <c r="C242" s="123" t="s">
        <v>384</v>
      </c>
      <c r="D242" s="123" t="s">
        <v>1284</v>
      </c>
      <c r="E242" s="123" t="s">
        <v>1285</v>
      </c>
      <c r="F242" s="123" t="s">
        <v>1286</v>
      </c>
      <c r="G242" s="123" t="s">
        <v>690</v>
      </c>
      <c r="J242" s="123" t="s">
        <v>112</v>
      </c>
    </row>
    <row r="243" spans="1:10">
      <c r="A243" s="123">
        <v>242</v>
      </c>
      <c r="B243" s="123" t="s">
        <v>401</v>
      </c>
      <c r="C243" s="123" t="s">
        <v>384</v>
      </c>
      <c r="D243" s="123" t="s">
        <v>1287</v>
      </c>
      <c r="E243" s="123" t="s">
        <v>1288</v>
      </c>
      <c r="F243" s="123" t="s">
        <v>1289</v>
      </c>
      <c r="G243" s="123" t="s">
        <v>607</v>
      </c>
      <c r="J243" s="123" t="s">
        <v>112</v>
      </c>
    </row>
    <row r="244" spans="1:10">
      <c r="A244" s="123">
        <v>243</v>
      </c>
      <c r="B244" s="123" t="s">
        <v>401</v>
      </c>
      <c r="C244" s="123" t="s">
        <v>384</v>
      </c>
      <c r="D244" s="123" t="s">
        <v>1290</v>
      </c>
      <c r="E244" s="123" t="s">
        <v>1291</v>
      </c>
      <c r="F244" s="123" t="s">
        <v>1292</v>
      </c>
      <c r="G244" s="123" t="s">
        <v>1006</v>
      </c>
      <c r="J244" s="123" t="s">
        <v>112</v>
      </c>
    </row>
    <row r="245" spans="1:10">
      <c r="A245" s="123">
        <v>244</v>
      </c>
      <c r="B245" s="123" t="s">
        <v>401</v>
      </c>
      <c r="C245" s="123" t="s">
        <v>384</v>
      </c>
      <c r="D245" s="123" t="s">
        <v>1293</v>
      </c>
      <c r="E245" s="123" t="s">
        <v>1294</v>
      </c>
      <c r="F245" s="123" t="s">
        <v>1295</v>
      </c>
      <c r="G245" s="123" t="s">
        <v>424</v>
      </c>
      <c r="H245" s="123" t="s">
        <v>1296</v>
      </c>
      <c r="J245" s="123" t="s">
        <v>112</v>
      </c>
    </row>
    <row r="246" spans="1:10">
      <c r="A246" s="123">
        <v>245</v>
      </c>
      <c r="B246" s="123" t="s">
        <v>401</v>
      </c>
      <c r="C246" s="123" t="s">
        <v>384</v>
      </c>
      <c r="D246" s="123" t="s">
        <v>1297</v>
      </c>
      <c r="E246" s="123" t="s">
        <v>1298</v>
      </c>
      <c r="F246" s="123" t="s">
        <v>1299</v>
      </c>
      <c r="G246" s="123" t="s">
        <v>813</v>
      </c>
      <c r="J246" s="123" t="s">
        <v>112</v>
      </c>
    </row>
    <row r="247" spans="1:10">
      <c r="A247" s="123">
        <v>246</v>
      </c>
      <c r="B247" s="123" t="s">
        <v>401</v>
      </c>
      <c r="C247" s="123" t="s">
        <v>384</v>
      </c>
      <c r="D247" s="123" t="s">
        <v>1300</v>
      </c>
      <c r="E247" s="123" t="s">
        <v>1301</v>
      </c>
      <c r="F247" s="123" t="s">
        <v>1302</v>
      </c>
      <c r="G247" s="123" t="s">
        <v>639</v>
      </c>
      <c r="H247" s="123" t="s">
        <v>1303</v>
      </c>
      <c r="J247" s="123" t="s">
        <v>112</v>
      </c>
    </row>
    <row r="248" spans="1:10">
      <c r="A248" s="123">
        <v>247</v>
      </c>
      <c r="B248" s="123" t="s">
        <v>401</v>
      </c>
      <c r="C248" s="123" t="s">
        <v>384</v>
      </c>
      <c r="D248" s="123" t="s">
        <v>1304</v>
      </c>
      <c r="E248" s="123" t="s">
        <v>1305</v>
      </c>
      <c r="F248" s="123" t="s">
        <v>1306</v>
      </c>
      <c r="G248" s="123" t="s">
        <v>715</v>
      </c>
      <c r="J248" s="123" t="s">
        <v>112</v>
      </c>
    </row>
    <row r="249" spans="1:10">
      <c r="A249" s="123">
        <v>248</v>
      </c>
      <c r="B249" s="123" t="s">
        <v>401</v>
      </c>
      <c r="C249" s="123" t="s">
        <v>384</v>
      </c>
      <c r="D249" s="123" t="s">
        <v>1307</v>
      </c>
      <c r="E249" s="123" t="s">
        <v>1308</v>
      </c>
      <c r="F249" s="123" t="s">
        <v>1309</v>
      </c>
      <c r="G249" s="123" t="s">
        <v>455</v>
      </c>
      <c r="J249" s="123" t="s">
        <v>112</v>
      </c>
    </row>
    <row r="250" spans="1:10">
      <c r="A250" s="123">
        <v>249</v>
      </c>
      <c r="B250" s="123" t="s">
        <v>401</v>
      </c>
      <c r="C250" s="123" t="s">
        <v>384</v>
      </c>
      <c r="D250" s="123" t="s">
        <v>1310</v>
      </c>
      <c r="E250" s="123" t="s">
        <v>1311</v>
      </c>
      <c r="F250" s="123" t="s">
        <v>1312</v>
      </c>
      <c r="G250" s="123" t="s">
        <v>405</v>
      </c>
      <c r="J250" s="123" t="s">
        <v>112</v>
      </c>
    </row>
    <row r="251" spans="1:10">
      <c r="A251" s="123">
        <v>250</v>
      </c>
      <c r="B251" s="123" t="s">
        <v>401</v>
      </c>
      <c r="C251" s="123" t="s">
        <v>384</v>
      </c>
      <c r="D251" s="123" t="s">
        <v>1313</v>
      </c>
      <c r="E251" s="123" t="s">
        <v>1314</v>
      </c>
      <c r="F251" s="123" t="s">
        <v>1315</v>
      </c>
      <c r="G251" s="123" t="s">
        <v>674</v>
      </c>
      <c r="J251" s="123" t="s">
        <v>112</v>
      </c>
    </row>
    <row r="252" spans="1:10">
      <c r="A252" s="123">
        <v>251</v>
      </c>
      <c r="B252" s="123" t="s">
        <v>401</v>
      </c>
      <c r="C252" s="123" t="s">
        <v>384</v>
      </c>
      <c r="D252" s="123" t="s">
        <v>1316</v>
      </c>
      <c r="E252" s="123" t="s">
        <v>1317</v>
      </c>
      <c r="F252" s="123" t="s">
        <v>1318</v>
      </c>
      <c r="G252" s="123" t="s">
        <v>674</v>
      </c>
      <c r="H252" s="123" t="s">
        <v>1319</v>
      </c>
      <c r="J252" s="123" t="s">
        <v>112</v>
      </c>
    </row>
    <row r="253" spans="1:10">
      <c r="A253" s="123">
        <v>252</v>
      </c>
      <c r="B253" s="123" t="s">
        <v>401</v>
      </c>
      <c r="C253" s="123" t="s">
        <v>384</v>
      </c>
      <c r="D253" s="123" t="s">
        <v>1320</v>
      </c>
      <c r="E253" s="123" t="s">
        <v>1321</v>
      </c>
      <c r="F253" s="123" t="s">
        <v>1322</v>
      </c>
      <c r="G253" s="123" t="s">
        <v>736</v>
      </c>
      <c r="J253" s="123" t="s">
        <v>112</v>
      </c>
    </row>
    <row r="254" spans="1:10">
      <c r="A254" s="123">
        <v>253</v>
      </c>
      <c r="B254" s="123" t="s">
        <v>401</v>
      </c>
      <c r="C254" s="123" t="s">
        <v>384</v>
      </c>
      <c r="D254" s="123" t="s">
        <v>1323</v>
      </c>
      <c r="E254" s="123" t="s">
        <v>1324</v>
      </c>
      <c r="F254" s="123" t="s">
        <v>1325</v>
      </c>
      <c r="G254" s="123" t="s">
        <v>639</v>
      </c>
      <c r="J254" s="123" t="s">
        <v>112</v>
      </c>
    </row>
    <row r="255" spans="1:10">
      <c r="A255" s="123">
        <v>254</v>
      </c>
      <c r="B255" s="123" t="s">
        <v>401</v>
      </c>
      <c r="C255" s="123" t="s">
        <v>384</v>
      </c>
      <c r="D255" s="123" t="s">
        <v>1326</v>
      </c>
      <c r="E255" s="123" t="s">
        <v>1327</v>
      </c>
      <c r="F255" s="123" t="s">
        <v>1328</v>
      </c>
      <c r="G255" s="123" t="s">
        <v>538</v>
      </c>
      <c r="J255" s="123" t="s">
        <v>112</v>
      </c>
    </row>
    <row r="256" spans="1:10">
      <c r="A256" s="123">
        <v>255</v>
      </c>
      <c r="B256" s="123" t="s">
        <v>401</v>
      </c>
      <c r="C256" s="123" t="s">
        <v>384</v>
      </c>
      <c r="D256" s="123" t="s">
        <v>1329</v>
      </c>
      <c r="E256" s="123" t="s">
        <v>1330</v>
      </c>
      <c r="F256" s="123" t="s">
        <v>1331</v>
      </c>
      <c r="G256" s="123" t="s">
        <v>455</v>
      </c>
      <c r="H256" s="123" t="s">
        <v>1332</v>
      </c>
      <c r="J256" s="123" t="s">
        <v>112</v>
      </c>
    </row>
    <row r="257" spans="1:10">
      <c r="A257" s="123">
        <v>256</v>
      </c>
      <c r="B257" s="123" t="s">
        <v>401</v>
      </c>
      <c r="C257" s="123" t="s">
        <v>384</v>
      </c>
      <c r="D257" s="123" t="s">
        <v>1333</v>
      </c>
      <c r="E257" s="123" t="s">
        <v>1334</v>
      </c>
      <c r="F257" s="123" t="s">
        <v>1335</v>
      </c>
      <c r="G257" s="123" t="s">
        <v>455</v>
      </c>
      <c r="H257" s="123" t="s">
        <v>1336</v>
      </c>
      <c r="J257" s="123" t="s">
        <v>112</v>
      </c>
    </row>
    <row r="258" spans="1:10">
      <c r="A258" s="123">
        <v>257</v>
      </c>
      <c r="B258" s="123" t="s">
        <v>401</v>
      </c>
      <c r="C258" s="123" t="s">
        <v>384</v>
      </c>
      <c r="D258" s="123" t="s">
        <v>1337</v>
      </c>
      <c r="E258" s="123" t="s">
        <v>1338</v>
      </c>
      <c r="F258" s="123" t="s">
        <v>1339</v>
      </c>
      <c r="G258" s="123" t="s">
        <v>538</v>
      </c>
      <c r="H258" s="123" t="s">
        <v>1340</v>
      </c>
      <c r="J258" s="123" t="s">
        <v>112</v>
      </c>
    </row>
    <row r="259" spans="1:10">
      <c r="A259" s="123">
        <v>258</v>
      </c>
      <c r="B259" s="123" t="s">
        <v>401</v>
      </c>
      <c r="C259" s="123" t="s">
        <v>384</v>
      </c>
      <c r="D259" s="123" t="s">
        <v>1341</v>
      </c>
      <c r="E259" s="123" t="s">
        <v>1342</v>
      </c>
      <c r="F259" s="123" t="s">
        <v>1343</v>
      </c>
      <c r="G259" s="123" t="s">
        <v>805</v>
      </c>
      <c r="J259" s="123" t="s">
        <v>112</v>
      </c>
    </row>
    <row r="260" spans="1:10">
      <c r="A260" s="123">
        <v>259</v>
      </c>
      <c r="B260" s="123" t="s">
        <v>401</v>
      </c>
      <c r="C260" s="123" t="s">
        <v>384</v>
      </c>
      <c r="D260" s="123" t="s">
        <v>1344</v>
      </c>
      <c r="E260" s="123" t="s">
        <v>1345</v>
      </c>
      <c r="F260" s="123" t="s">
        <v>1346</v>
      </c>
      <c r="G260" s="123" t="s">
        <v>505</v>
      </c>
      <c r="J260" s="123" t="s">
        <v>112</v>
      </c>
    </row>
    <row r="261" spans="1:10">
      <c r="A261" s="123">
        <v>260</v>
      </c>
      <c r="B261" s="123" t="s">
        <v>401</v>
      </c>
      <c r="C261" s="123" t="s">
        <v>384</v>
      </c>
      <c r="D261" s="123" t="s">
        <v>1347</v>
      </c>
      <c r="E261" s="123" t="s">
        <v>1348</v>
      </c>
      <c r="F261" s="123" t="s">
        <v>1349</v>
      </c>
      <c r="G261" s="123" t="s">
        <v>472</v>
      </c>
      <c r="J261" s="123" t="s">
        <v>112</v>
      </c>
    </row>
    <row r="262" spans="1:10">
      <c r="A262" s="123">
        <v>261</v>
      </c>
      <c r="B262" s="123" t="s">
        <v>401</v>
      </c>
      <c r="C262" s="123" t="s">
        <v>384</v>
      </c>
      <c r="D262" s="123" t="s">
        <v>1350</v>
      </c>
      <c r="E262" s="123" t="s">
        <v>1351</v>
      </c>
      <c r="F262" s="123" t="s">
        <v>1352</v>
      </c>
      <c r="G262" s="123" t="s">
        <v>614</v>
      </c>
      <c r="J262" s="123" t="s">
        <v>112</v>
      </c>
    </row>
    <row r="263" spans="1:10">
      <c r="A263" s="123">
        <v>262</v>
      </c>
      <c r="B263" s="123" t="s">
        <v>401</v>
      </c>
      <c r="C263" s="123" t="s">
        <v>384</v>
      </c>
      <c r="D263" s="123" t="s">
        <v>1353</v>
      </c>
      <c r="E263" s="123" t="s">
        <v>1354</v>
      </c>
      <c r="F263" s="123" t="s">
        <v>1355</v>
      </c>
      <c r="G263" s="123" t="s">
        <v>1356</v>
      </c>
      <c r="J263" s="123" t="s">
        <v>112</v>
      </c>
    </row>
    <row r="264" spans="1:10">
      <c r="A264" s="123">
        <v>263</v>
      </c>
      <c r="B264" s="123" t="s">
        <v>401</v>
      </c>
      <c r="C264" s="123" t="s">
        <v>384</v>
      </c>
      <c r="D264" s="123" t="s">
        <v>1357</v>
      </c>
      <c r="E264" s="123" t="s">
        <v>1358</v>
      </c>
      <c r="F264" s="123" t="s">
        <v>1359</v>
      </c>
      <c r="G264" s="123" t="s">
        <v>1356</v>
      </c>
      <c r="J264" s="123" t="s">
        <v>112</v>
      </c>
    </row>
    <row r="265" spans="1:10">
      <c r="A265" s="123">
        <v>264</v>
      </c>
      <c r="B265" s="123" t="s">
        <v>401</v>
      </c>
      <c r="C265" s="123" t="s">
        <v>384</v>
      </c>
      <c r="D265" s="123" t="s">
        <v>1360</v>
      </c>
      <c r="E265" s="123" t="s">
        <v>1358</v>
      </c>
      <c r="F265" s="123" t="s">
        <v>1361</v>
      </c>
      <c r="G265" s="123" t="s">
        <v>639</v>
      </c>
      <c r="J265" s="123" t="s">
        <v>112</v>
      </c>
    </row>
    <row r="266" spans="1:10">
      <c r="A266" s="123">
        <v>265</v>
      </c>
      <c r="B266" s="123" t="s">
        <v>401</v>
      </c>
      <c r="C266" s="123" t="s">
        <v>384</v>
      </c>
      <c r="D266" s="123" t="s">
        <v>1362</v>
      </c>
      <c r="E266" s="123" t="s">
        <v>1363</v>
      </c>
      <c r="F266" s="123" t="s">
        <v>1364</v>
      </c>
      <c r="G266" s="123" t="s">
        <v>409</v>
      </c>
      <c r="J266" s="123" t="s">
        <v>112</v>
      </c>
    </row>
    <row r="267" spans="1:10">
      <c r="A267" s="123">
        <v>266</v>
      </c>
      <c r="B267" s="123" t="s">
        <v>401</v>
      </c>
      <c r="C267" s="123" t="s">
        <v>384</v>
      </c>
      <c r="D267" s="123" t="s">
        <v>1365</v>
      </c>
      <c r="E267" s="123" t="s">
        <v>1366</v>
      </c>
      <c r="F267" s="123" t="s">
        <v>1367</v>
      </c>
      <c r="G267" s="123" t="s">
        <v>546</v>
      </c>
      <c r="J267" s="123" t="s">
        <v>112</v>
      </c>
    </row>
    <row r="268" spans="1:10">
      <c r="A268" s="123">
        <v>267</v>
      </c>
      <c r="B268" s="123" t="s">
        <v>401</v>
      </c>
      <c r="C268" s="123" t="s">
        <v>384</v>
      </c>
      <c r="D268" s="123" t="s">
        <v>1368</v>
      </c>
      <c r="E268" s="123" t="s">
        <v>1369</v>
      </c>
      <c r="F268" s="123" t="s">
        <v>1370</v>
      </c>
      <c r="G268" s="123" t="s">
        <v>1040</v>
      </c>
      <c r="H268" s="123" t="s">
        <v>1371</v>
      </c>
      <c r="J268" s="123" t="s">
        <v>112</v>
      </c>
    </row>
    <row r="269" spans="1:10">
      <c r="A269" s="123">
        <v>268</v>
      </c>
      <c r="B269" s="123" t="s">
        <v>401</v>
      </c>
      <c r="C269" s="123" t="s">
        <v>384</v>
      </c>
      <c r="D269" s="123" t="s">
        <v>1372</v>
      </c>
      <c r="E269" s="123" t="s">
        <v>1373</v>
      </c>
      <c r="F269" s="123" t="s">
        <v>1374</v>
      </c>
      <c r="G269" s="123" t="s">
        <v>488</v>
      </c>
      <c r="J269" s="123" t="s">
        <v>112</v>
      </c>
    </row>
    <row r="270" spans="1:10">
      <c r="A270" s="123">
        <v>269</v>
      </c>
      <c r="B270" s="123" t="s">
        <v>401</v>
      </c>
      <c r="C270" s="123" t="s">
        <v>384</v>
      </c>
      <c r="D270" s="123" t="s">
        <v>1375</v>
      </c>
      <c r="E270" s="123" t="s">
        <v>1376</v>
      </c>
      <c r="F270" s="123" t="s">
        <v>1377</v>
      </c>
      <c r="G270" s="123" t="s">
        <v>651</v>
      </c>
      <c r="J270" s="123" t="s">
        <v>112</v>
      </c>
    </row>
    <row r="271" spans="1:10">
      <c r="A271" s="123">
        <v>270</v>
      </c>
      <c r="B271" s="123" t="s">
        <v>401</v>
      </c>
      <c r="C271" s="123" t="s">
        <v>384</v>
      </c>
      <c r="D271" s="123" t="s">
        <v>1378</v>
      </c>
      <c r="E271" s="123" t="s">
        <v>1379</v>
      </c>
      <c r="F271" s="123" t="s">
        <v>1380</v>
      </c>
      <c r="G271" s="123" t="s">
        <v>409</v>
      </c>
      <c r="H271" s="123" t="s">
        <v>1381</v>
      </c>
      <c r="J271" s="123" t="s">
        <v>112</v>
      </c>
    </row>
    <row r="272" spans="1:10">
      <c r="A272" s="123">
        <v>271</v>
      </c>
      <c r="B272" s="123" t="s">
        <v>401</v>
      </c>
      <c r="C272" s="123" t="s">
        <v>384</v>
      </c>
      <c r="D272" s="123" t="s">
        <v>1382</v>
      </c>
      <c r="E272" s="123" t="s">
        <v>1383</v>
      </c>
      <c r="F272" s="123" t="s">
        <v>1384</v>
      </c>
      <c r="G272" s="123" t="s">
        <v>488</v>
      </c>
      <c r="J272" s="123" t="s">
        <v>112</v>
      </c>
    </row>
    <row r="273" spans="1:10">
      <c r="A273" s="123">
        <v>272</v>
      </c>
      <c r="B273" s="123" t="s">
        <v>401</v>
      </c>
      <c r="C273" s="123" t="s">
        <v>384</v>
      </c>
      <c r="D273" s="123" t="s">
        <v>1385</v>
      </c>
      <c r="E273" s="123" t="s">
        <v>1386</v>
      </c>
      <c r="F273" s="123" t="s">
        <v>1387</v>
      </c>
      <c r="G273" s="123" t="s">
        <v>698</v>
      </c>
      <c r="J273" s="123" t="s">
        <v>112</v>
      </c>
    </row>
    <row r="274" spans="1:10">
      <c r="A274" s="123">
        <v>273</v>
      </c>
      <c r="B274" s="123" t="s">
        <v>401</v>
      </c>
      <c r="C274" s="123" t="s">
        <v>384</v>
      </c>
      <c r="D274" s="123" t="s">
        <v>1388</v>
      </c>
      <c r="E274" s="123" t="s">
        <v>1389</v>
      </c>
      <c r="F274" s="123" t="s">
        <v>1390</v>
      </c>
      <c r="G274" s="123" t="s">
        <v>484</v>
      </c>
      <c r="H274" s="123" t="s">
        <v>1391</v>
      </c>
      <c r="J274" s="123" t="s">
        <v>112</v>
      </c>
    </row>
    <row r="275" spans="1:10">
      <c r="A275" s="123">
        <v>274</v>
      </c>
      <c r="B275" s="123" t="s">
        <v>401</v>
      </c>
      <c r="C275" s="123" t="s">
        <v>384</v>
      </c>
      <c r="D275" s="123" t="s">
        <v>1392</v>
      </c>
      <c r="E275" s="123" t="s">
        <v>1393</v>
      </c>
      <c r="F275" s="123" t="s">
        <v>1394</v>
      </c>
      <c r="G275" s="123" t="s">
        <v>517</v>
      </c>
      <c r="J275" s="123" t="s">
        <v>112</v>
      </c>
    </row>
    <row r="276" spans="1:10">
      <c r="A276" s="123">
        <v>275</v>
      </c>
      <c r="B276" s="123" t="s">
        <v>401</v>
      </c>
      <c r="C276" s="123" t="s">
        <v>384</v>
      </c>
      <c r="D276" s="123" t="s">
        <v>1395</v>
      </c>
      <c r="E276" s="123" t="s">
        <v>1396</v>
      </c>
      <c r="F276" s="123" t="s">
        <v>1397</v>
      </c>
      <c r="G276" s="123" t="s">
        <v>970</v>
      </c>
      <c r="H276" s="123" t="s">
        <v>1398</v>
      </c>
      <c r="J276" s="123" t="s">
        <v>112</v>
      </c>
    </row>
    <row r="277" spans="1:10">
      <c r="A277" s="123">
        <v>276</v>
      </c>
      <c r="B277" s="123" t="s">
        <v>401</v>
      </c>
      <c r="C277" s="123" t="s">
        <v>384</v>
      </c>
      <c r="D277" s="123" t="s">
        <v>1399</v>
      </c>
      <c r="E277" s="123" t="s">
        <v>1400</v>
      </c>
      <c r="F277" s="123" t="s">
        <v>1401</v>
      </c>
      <c r="G277" s="123" t="s">
        <v>1402</v>
      </c>
      <c r="H277" s="123" t="s">
        <v>1403</v>
      </c>
      <c r="J277" s="123" t="s">
        <v>112</v>
      </c>
    </row>
    <row r="278" spans="1:10">
      <c r="A278" s="123">
        <v>277</v>
      </c>
      <c r="B278" s="123" t="s">
        <v>401</v>
      </c>
      <c r="C278" s="123" t="s">
        <v>384</v>
      </c>
      <c r="D278" s="123" t="s">
        <v>1404</v>
      </c>
      <c r="E278" s="123" t="s">
        <v>1405</v>
      </c>
      <c r="F278" s="123" t="s">
        <v>1406</v>
      </c>
      <c r="G278" s="123" t="s">
        <v>690</v>
      </c>
      <c r="J278" s="123" t="s">
        <v>112</v>
      </c>
    </row>
    <row r="279" spans="1:10">
      <c r="A279" s="123">
        <v>278</v>
      </c>
      <c r="B279" s="123" t="s">
        <v>401</v>
      </c>
      <c r="C279" s="123" t="s">
        <v>384</v>
      </c>
      <c r="D279" s="123" t="s">
        <v>1407</v>
      </c>
      <c r="E279" s="123" t="s">
        <v>1408</v>
      </c>
      <c r="F279" s="123" t="s">
        <v>1409</v>
      </c>
      <c r="G279" s="123" t="s">
        <v>690</v>
      </c>
      <c r="J279" s="123" t="s">
        <v>112</v>
      </c>
    </row>
    <row r="280" spans="1:10">
      <c r="A280" s="123">
        <v>279</v>
      </c>
      <c r="B280" s="123" t="s">
        <v>401</v>
      </c>
      <c r="C280" s="123" t="s">
        <v>384</v>
      </c>
      <c r="D280" s="123" t="s">
        <v>1410</v>
      </c>
      <c r="E280" s="123" t="s">
        <v>1411</v>
      </c>
      <c r="F280" s="123" t="s">
        <v>1412</v>
      </c>
      <c r="G280" s="123" t="s">
        <v>639</v>
      </c>
      <c r="J280" s="123" t="s">
        <v>112</v>
      </c>
    </row>
    <row r="281" spans="1:10">
      <c r="A281" s="123">
        <v>280</v>
      </c>
      <c r="B281" s="123" t="s">
        <v>401</v>
      </c>
      <c r="C281" s="123" t="s">
        <v>384</v>
      </c>
      <c r="D281" s="123" t="s">
        <v>1413</v>
      </c>
      <c r="E281" s="123" t="s">
        <v>1414</v>
      </c>
      <c r="F281" s="123" t="s">
        <v>1415</v>
      </c>
      <c r="G281" s="123" t="s">
        <v>627</v>
      </c>
      <c r="J281" s="123" t="s">
        <v>112</v>
      </c>
    </row>
    <row r="282" spans="1:10">
      <c r="A282" s="123">
        <v>281</v>
      </c>
      <c r="B282" s="123" t="s">
        <v>401</v>
      </c>
      <c r="C282" s="123" t="s">
        <v>384</v>
      </c>
      <c r="D282" s="123" t="s">
        <v>1416</v>
      </c>
      <c r="E282" s="123" t="s">
        <v>1417</v>
      </c>
      <c r="F282" s="123" t="s">
        <v>1418</v>
      </c>
      <c r="G282" s="123" t="s">
        <v>970</v>
      </c>
      <c r="H282" s="123" t="s">
        <v>1419</v>
      </c>
      <c r="J282" s="123" t="s">
        <v>112</v>
      </c>
    </row>
    <row r="283" spans="1:10">
      <c r="A283" s="123">
        <v>282</v>
      </c>
      <c r="B283" s="123" t="s">
        <v>401</v>
      </c>
      <c r="C283" s="123" t="s">
        <v>384</v>
      </c>
      <c r="D283" s="123" t="s">
        <v>1420</v>
      </c>
      <c r="E283" s="123" t="s">
        <v>1421</v>
      </c>
      <c r="F283" s="123" t="s">
        <v>1422</v>
      </c>
      <c r="G283" s="123" t="s">
        <v>607</v>
      </c>
      <c r="J283" s="123" t="s">
        <v>112</v>
      </c>
    </row>
    <row r="284" spans="1:10">
      <c r="A284" s="123">
        <v>283</v>
      </c>
      <c r="B284" s="123" t="s">
        <v>401</v>
      </c>
      <c r="C284" s="123" t="s">
        <v>384</v>
      </c>
      <c r="D284" s="123" t="s">
        <v>1423</v>
      </c>
      <c r="E284" s="123" t="s">
        <v>1424</v>
      </c>
      <c r="F284" s="123" t="s">
        <v>1425</v>
      </c>
      <c r="G284" s="123" t="s">
        <v>455</v>
      </c>
      <c r="J284" s="123" t="s">
        <v>112</v>
      </c>
    </row>
    <row r="285" spans="1:10">
      <c r="A285" s="123">
        <v>284</v>
      </c>
      <c r="B285" s="123" t="s">
        <v>401</v>
      </c>
      <c r="C285" s="123" t="s">
        <v>384</v>
      </c>
      <c r="D285" s="123" t="s">
        <v>1426</v>
      </c>
      <c r="E285" s="123" t="s">
        <v>1427</v>
      </c>
      <c r="F285" s="123" t="s">
        <v>1428</v>
      </c>
      <c r="G285" s="123" t="s">
        <v>805</v>
      </c>
      <c r="J285" s="123" t="s">
        <v>112</v>
      </c>
    </row>
    <row r="286" spans="1:10">
      <c r="A286" s="123">
        <v>285</v>
      </c>
      <c r="B286" s="123" t="s">
        <v>401</v>
      </c>
      <c r="C286" s="123" t="s">
        <v>384</v>
      </c>
      <c r="D286" s="123" t="s">
        <v>1429</v>
      </c>
      <c r="E286" s="123" t="s">
        <v>1430</v>
      </c>
      <c r="F286" s="123" t="s">
        <v>1431</v>
      </c>
      <c r="G286" s="123" t="s">
        <v>409</v>
      </c>
      <c r="J286" s="123" t="s">
        <v>112</v>
      </c>
    </row>
    <row r="287" spans="1:10">
      <c r="A287" s="123">
        <v>286</v>
      </c>
      <c r="B287" s="123" t="s">
        <v>401</v>
      </c>
      <c r="C287" s="123" t="s">
        <v>384</v>
      </c>
      <c r="D287" s="123" t="s">
        <v>1432</v>
      </c>
      <c r="E287" s="123" t="s">
        <v>1433</v>
      </c>
      <c r="F287" s="123" t="s">
        <v>1434</v>
      </c>
      <c r="G287" s="123" t="s">
        <v>720</v>
      </c>
      <c r="J287" s="123" t="s">
        <v>112</v>
      </c>
    </row>
    <row r="288" spans="1:10">
      <c r="A288" s="123">
        <v>287</v>
      </c>
      <c r="B288" s="123" t="s">
        <v>401</v>
      </c>
      <c r="C288" s="123" t="s">
        <v>384</v>
      </c>
      <c r="D288" s="123" t="s">
        <v>1435</v>
      </c>
      <c r="E288" s="123" t="s">
        <v>1436</v>
      </c>
      <c r="F288" s="123" t="s">
        <v>1437</v>
      </c>
      <c r="G288" s="123" t="s">
        <v>651</v>
      </c>
      <c r="J288" s="123" t="s">
        <v>112</v>
      </c>
    </row>
    <row r="289" spans="1:10">
      <c r="A289" s="123">
        <v>288</v>
      </c>
      <c r="B289" s="123" t="s">
        <v>401</v>
      </c>
      <c r="C289" s="123" t="s">
        <v>384</v>
      </c>
      <c r="D289" s="123" t="s">
        <v>1438</v>
      </c>
      <c r="E289" s="123" t="s">
        <v>1439</v>
      </c>
      <c r="F289" s="123" t="s">
        <v>1440</v>
      </c>
      <c r="G289" s="123" t="s">
        <v>546</v>
      </c>
      <c r="H289" s="123" t="s">
        <v>1441</v>
      </c>
      <c r="J289" s="123" t="s">
        <v>112</v>
      </c>
    </row>
    <row r="290" spans="1:10">
      <c r="A290" s="123">
        <v>289</v>
      </c>
      <c r="B290" s="123" t="s">
        <v>401</v>
      </c>
      <c r="C290" s="123" t="s">
        <v>384</v>
      </c>
      <c r="D290" s="123" t="s">
        <v>1442</v>
      </c>
      <c r="E290" s="123" t="s">
        <v>1443</v>
      </c>
      <c r="F290" s="123" t="s">
        <v>1444</v>
      </c>
      <c r="G290" s="123" t="s">
        <v>651</v>
      </c>
      <c r="J290" s="123" t="s">
        <v>112</v>
      </c>
    </row>
    <row r="291" spans="1:10">
      <c r="A291" s="123">
        <v>290</v>
      </c>
      <c r="B291" s="123" t="s">
        <v>401</v>
      </c>
      <c r="C291" s="123" t="s">
        <v>384</v>
      </c>
      <c r="D291" s="123" t="s">
        <v>1445</v>
      </c>
      <c r="E291" s="123" t="s">
        <v>1446</v>
      </c>
      <c r="F291" s="123" t="s">
        <v>1447</v>
      </c>
      <c r="G291" s="123" t="s">
        <v>409</v>
      </c>
      <c r="J291" s="123" t="s">
        <v>112</v>
      </c>
    </row>
    <row r="292" spans="1:10">
      <c r="A292" s="123">
        <v>291</v>
      </c>
      <c r="B292" s="123" t="s">
        <v>401</v>
      </c>
      <c r="C292" s="123" t="s">
        <v>384</v>
      </c>
      <c r="D292" s="123" t="s">
        <v>1448</v>
      </c>
      <c r="E292" s="123" t="s">
        <v>1449</v>
      </c>
      <c r="F292" s="123" t="s">
        <v>1450</v>
      </c>
      <c r="G292" s="123" t="s">
        <v>517</v>
      </c>
      <c r="J292" s="123" t="s">
        <v>112</v>
      </c>
    </row>
    <row r="293" spans="1:10">
      <c r="A293" s="123">
        <v>292</v>
      </c>
      <c r="B293" s="123" t="s">
        <v>401</v>
      </c>
      <c r="C293" s="123" t="s">
        <v>384</v>
      </c>
      <c r="D293" s="123" t="s">
        <v>1451</v>
      </c>
      <c r="E293" s="123" t="s">
        <v>1452</v>
      </c>
      <c r="F293" s="123" t="s">
        <v>1453</v>
      </c>
      <c r="G293" s="123" t="s">
        <v>538</v>
      </c>
      <c r="J293" s="123" t="s">
        <v>112</v>
      </c>
    </row>
    <row r="294" spans="1:10">
      <c r="A294" s="123">
        <v>293</v>
      </c>
      <c r="B294" s="123" t="s">
        <v>401</v>
      </c>
      <c r="C294" s="123" t="s">
        <v>384</v>
      </c>
      <c r="D294" s="123" t="s">
        <v>1454</v>
      </c>
      <c r="E294" s="123" t="s">
        <v>1455</v>
      </c>
      <c r="F294" s="123" t="s">
        <v>1456</v>
      </c>
      <c r="G294" s="123" t="s">
        <v>533</v>
      </c>
      <c r="H294" s="123" t="s">
        <v>1124</v>
      </c>
      <c r="J294" s="123" t="s">
        <v>112</v>
      </c>
    </row>
    <row r="295" spans="1:10">
      <c r="A295" s="123">
        <v>294</v>
      </c>
      <c r="B295" s="123" t="s">
        <v>401</v>
      </c>
      <c r="C295" s="123" t="s">
        <v>384</v>
      </c>
      <c r="D295" s="123" t="s">
        <v>1457</v>
      </c>
      <c r="E295" s="123" t="s">
        <v>1458</v>
      </c>
      <c r="F295" s="123" t="s">
        <v>1459</v>
      </c>
      <c r="G295" s="123" t="s">
        <v>517</v>
      </c>
      <c r="J295" s="123" t="s">
        <v>112</v>
      </c>
    </row>
    <row r="296" spans="1:10">
      <c r="A296" s="123">
        <v>295</v>
      </c>
      <c r="B296" s="123" t="s">
        <v>401</v>
      </c>
      <c r="C296" s="123" t="s">
        <v>384</v>
      </c>
      <c r="D296" s="123" t="s">
        <v>1460</v>
      </c>
      <c r="E296" s="123" t="s">
        <v>1461</v>
      </c>
      <c r="F296" s="123" t="s">
        <v>1462</v>
      </c>
      <c r="G296" s="123" t="s">
        <v>720</v>
      </c>
      <c r="H296" s="123" t="s">
        <v>1463</v>
      </c>
      <c r="J296" s="123" t="s">
        <v>112</v>
      </c>
    </row>
    <row r="297" spans="1:10">
      <c r="A297" s="123">
        <v>296</v>
      </c>
      <c r="B297" s="123" t="s">
        <v>401</v>
      </c>
      <c r="C297" s="123" t="s">
        <v>384</v>
      </c>
      <c r="D297" s="123" t="s">
        <v>1464</v>
      </c>
      <c r="E297" s="123" t="s">
        <v>1465</v>
      </c>
      <c r="F297" s="123" t="s">
        <v>1466</v>
      </c>
      <c r="G297" s="123" t="s">
        <v>720</v>
      </c>
      <c r="J297" s="123" t="s">
        <v>112</v>
      </c>
    </row>
    <row r="298" spans="1:10">
      <c r="A298" s="123">
        <v>297</v>
      </c>
      <c r="B298" s="123" t="s">
        <v>401</v>
      </c>
      <c r="C298" s="123" t="s">
        <v>384</v>
      </c>
      <c r="D298" s="123" t="s">
        <v>1467</v>
      </c>
      <c r="E298" s="123" t="s">
        <v>1468</v>
      </c>
      <c r="F298" s="123" t="s">
        <v>1469</v>
      </c>
      <c r="G298" s="123" t="s">
        <v>455</v>
      </c>
      <c r="H298" s="123" t="s">
        <v>1470</v>
      </c>
      <c r="J298" s="123" t="s">
        <v>112</v>
      </c>
    </row>
    <row r="299" spans="1:10">
      <c r="A299" s="123">
        <v>298</v>
      </c>
      <c r="B299" s="123" t="s">
        <v>401</v>
      </c>
      <c r="C299" s="123" t="s">
        <v>384</v>
      </c>
      <c r="D299" s="123" t="s">
        <v>1471</v>
      </c>
      <c r="E299" s="123" t="s">
        <v>1472</v>
      </c>
      <c r="F299" s="123" t="s">
        <v>1473</v>
      </c>
      <c r="G299" s="123" t="s">
        <v>488</v>
      </c>
      <c r="J299" s="123" t="s">
        <v>112</v>
      </c>
    </row>
    <row r="300" spans="1:10">
      <c r="A300" s="123">
        <v>299</v>
      </c>
      <c r="B300" s="123" t="s">
        <v>401</v>
      </c>
      <c r="C300" s="123" t="s">
        <v>384</v>
      </c>
      <c r="D300" s="123" t="s">
        <v>1474</v>
      </c>
      <c r="E300" s="123" t="s">
        <v>1472</v>
      </c>
      <c r="F300" s="123" t="s">
        <v>1475</v>
      </c>
      <c r="G300" s="123" t="s">
        <v>484</v>
      </c>
      <c r="J300" s="123" t="s">
        <v>112</v>
      </c>
    </row>
    <row r="301" spans="1:10">
      <c r="A301" s="123">
        <v>300</v>
      </c>
      <c r="B301" s="123" t="s">
        <v>401</v>
      </c>
      <c r="C301" s="123" t="s">
        <v>384</v>
      </c>
      <c r="D301" s="123" t="s">
        <v>1476</v>
      </c>
      <c r="E301" s="123" t="s">
        <v>1477</v>
      </c>
      <c r="F301" s="123" t="s">
        <v>1478</v>
      </c>
      <c r="G301" s="123" t="s">
        <v>607</v>
      </c>
      <c r="J301" s="123" t="s">
        <v>112</v>
      </c>
    </row>
    <row r="302" spans="1:10">
      <c r="A302" s="123">
        <v>301</v>
      </c>
      <c r="B302" s="123" t="s">
        <v>401</v>
      </c>
      <c r="C302" s="123" t="s">
        <v>384</v>
      </c>
      <c r="D302" s="123" t="s">
        <v>1479</v>
      </c>
      <c r="E302" s="123" t="s">
        <v>1480</v>
      </c>
      <c r="F302" s="123" t="s">
        <v>1481</v>
      </c>
      <c r="G302" s="123" t="s">
        <v>768</v>
      </c>
      <c r="J302" s="123" t="s">
        <v>112</v>
      </c>
    </row>
    <row r="303" spans="1:10">
      <c r="A303" s="123">
        <v>302</v>
      </c>
      <c r="B303" s="123" t="s">
        <v>401</v>
      </c>
      <c r="C303" s="123" t="s">
        <v>384</v>
      </c>
      <c r="D303" s="123" t="s">
        <v>1482</v>
      </c>
      <c r="E303" s="123" t="s">
        <v>1483</v>
      </c>
      <c r="F303" s="123" t="s">
        <v>1484</v>
      </c>
      <c r="G303" s="123" t="s">
        <v>744</v>
      </c>
      <c r="J303" s="123" t="s">
        <v>112</v>
      </c>
    </row>
    <row r="304" spans="1:10">
      <c r="A304" s="123">
        <v>303</v>
      </c>
      <c r="B304" s="123" t="s">
        <v>401</v>
      </c>
      <c r="C304" s="123" t="s">
        <v>384</v>
      </c>
      <c r="D304" s="123" t="s">
        <v>1485</v>
      </c>
      <c r="E304" s="123" t="s">
        <v>1486</v>
      </c>
      <c r="F304" s="123" t="s">
        <v>1487</v>
      </c>
      <c r="G304" s="123" t="s">
        <v>698</v>
      </c>
      <c r="J304" s="123" t="s">
        <v>112</v>
      </c>
    </row>
    <row r="305" spans="1:10">
      <c r="A305" s="123">
        <v>304</v>
      </c>
      <c r="B305" s="123" t="s">
        <v>401</v>
      </c>
      <c r="C305" s="123" t="s">
        <v>384</v>
      </c>
      <c r="D305" s="123" t="s">
        <v>1488</v>
      </c>
      <c r="E305" s="123" t="s">
        <v>1489</v>
      </c>
      <c r="F305" s="123" t="s">
        <v>1490</v>
      </c>
      <c r="G305" s="123" t="s">
        <v>1123</v>
      </c>
      <c r="H305" s="123" t="s">
        <v>1491</v>
      </c>
      <c r="J305" s="123" t="s">
        <v>112</v>
      </c>
    </row>
    <row r="306" spans="1:10">
      <c r="A306" s="123">
        <v>305</v>
      </c>
      <c r="B306" s="123" t="s">
        <v>401</v>
      </c>
      <c r="C306" s="123" t="s">
        <v>384</v>
      </c>
      <c r="D306" s="123" t="s">
        <v>1492</v>
      </c>
      <c r="E306" s="123" t="s">
        <v>1493</v>
      </c>
      <c r="F306" s="123" t="s">
        <v>1494</v>
      </c>
      <c r="G306" s="123" t="s">
        <v>805</v>
      </c>
      <c r="H306" s="123" t="s">
        <v>1495</v>
      </c>
      <c r="J306" s="123" t="s">
        <v>112</v>
      </c>
    </row>
    <row r="307" spans="1:10">
      <c r="A307" s="123">
        <v>306</v>
      </c>
      <c r="B307" s="123" t="s">
        <v>401</v>
      </c>
      <c r="C307" s="123" t="s">
        <v>384</v>
      </c>
      <c r="D307" s="123" t="s">
        <v>1496</v>
      </c>
      <c r="E307" s="123" t="s">
        <v>1497</v>
      </c>
      <c r="F307" s="123" t="s">
        <v>1498</v>
      </c>
      <c r="G307" s="123" t="s">
        <v>768</v>
      </c>
      <c r="J307" s="123" t="s">
        <v>112</v>
      </c>
    </row>
    <row r="308" spans="1:10">
      <c r="A308" s="123">
        <v>307</v>
      </c>
      <c r="B308" s="123" t="s">
        <v>401</v>
      </c>
      <c r="C308" s="123" t="s">
        <v>384</v>
      </c>
      <c r="D308" s="123" t="s">
        <v>1499</v>
      </c>
      <c r="E308" s="123" t="s">
        <v>1500</v>
      </c>
      <c r="F308" s="123" t="s">
        <v>1501</v>
      </c>
      <c r="G308" s="123" t="s">
        <v>538</v>
      </c>
      <c r="J308" s="123" t="s">
        <v>112</v>
      </c>
    </row>
    <row r="309" spans="1:10">
      <c r="A309" s="123">
        <v>308</v>
      </c>
      <c r="B309" s="123" t="s">
        <v>401</v>
      </c>
      <c r="C309" s="123" t="s">
        <v>384</v>
      </c>
      <c r="D309" s="123" t="s">
        <v>1502</v>
      </c>
      <c r="E309" s="123" t="s">
        <v>1503</v>
      </c>
      <c r="F309" s="123" t="s">
        <v>1504</v>
      </c>
      <c r="G309" s="123" t="s">
        <v>484</v>
      </c>
      <c r="J309" s="123" t="s">
        <v>112</v>
      </c>
    </row>
    <row r="310" spans="1:10">
      <c r="A310" s="123">
        <v>309</v>
      </c>
      <c r="B310" s="123" t="s">
        <v>401</v>
      </c>
      <c r="C310" s="123" t="s">
        <v>384</v>
      </c>
      <c r="D310" s="123" t="s">
        <v>1505</v>
      </c>
      <c r="E310" s="123" t="s">
        <v>1506</v>
      </c>
      <c r="F310" s="123" t="s">
        <v>1507</v>
      </c>
      <c r="G310" s="123" t="s">
        <v>651</v>
      </c>
      <c r="J310" s="123" t="s">
        <v>112</v>
      </c>
    </row>
    <row r="311" spans="1:10">
      <c r="A311" s="123">
        <v>310</v>
      </c>
      <c r="B311" s="123" t="s">
        <v>401</v>
      </c>
      <c r="C311" s="123" t="s">
        <v>384</v>
      </c>
      <c r="D311" s="123" t="s">
        <v>1508</v>
      </c>
      <c r="E311" s="123" t="s">
        <v>1509</v>
      </c>
      <c r="F311" s="123" t="s">
        <v>1510</v>
      </c>
      <c r="G311" s="123" t="s">
        <v>768</v>
      </c>
      <c r="J311" s="123" t="s">
        <v>112</v>
      </c>
    </row>
    <row r="312" spans="1:10">
      <c r="A312" s="123">
        <v>311</v>
      </c>
      <c r="B312" s="123" t="s">
        <v>401</v>
      </c>
      <c r="C312" s="123" t="s">
        <v>384</v>
      </c>
      <c r="D312" s="123" t="s">
        <v>1511</v>
      </c>
      <c r="E312" s="123" t="s">
        <v>1512</v>
      </c>
      <c r="F312" s="123" t="s">
        <v>1513</v>
      </c>
      <c r="G312" s="123" t="s">
        <v>913</v>
      </c>
      <c r="J312" s="123" t="s">
        <v>112</v>
      </c>
    </row>
    <row r="313" spans="1:10">
      <c r="A313" s="123">
        <v>312</v>
      </c>
      <c r="B313" s="123" t="s">
        <v>401</v>
      </c>
      <c r="C313" s="123" t="s">
        <v>384</v>
      </c>
      <c r="D313" s="123" t="s">
        <v>1514</v>
      </c>
      <c r="E313" s="123" t="s">
        <v>1515</v>
      </c>
      <c r="F313" s="123" t="s">
        <v>1516</v>
      </c>
      <c r="G313" s="123" t="s">
        <v>698</v>
      </c>
      <c r="J313" s="123" t="s">
        <v>112</v>
      </c>
    </row>
    <row r="314" spans="1:10">
      <c r="A314" s="123">
        <v>313</v>
      </c>
      <c r="B314" s="123" t="s">
        <v>401</v>
      </c>
      <c r="C314" s="123" t="s">
        <v>384</v>
      </c>
      <c r="D314" s="123" t="s">
        <v>1517</v>
      </c>
      <c r="E314" s="123" t="s">
        <v>1518</v>
      </c>
      <c r="F314" s="123" t="s">
        <v>1519</v>
      </c>
      <c r="G314" s="123" t="s">
        <v>805</v>
      </c>
      <c r="H314" s="123" t="s">
        <v>1520</v>
      </c>
      <c r="J314" s="123" t="s">
        <v>112</v>
      </c>
    </row>
    <row r="315" spans="1:10">
      <c r="A315" s="123">
        <v>314</v>
      </c>
      <c r="B315" s="123" t="s">
        <v>401</v>
      </c>
      <c r="C315" s="123" t="s">
        <v>384</v>
      </c>
      <c r="D315" s="123" t="s">
        <v>1521</v>
      </c>
      <c r="E315" s="123" t="s">
        <v>1522</v>
      </c>
      <c r="F315" s="123" t="s">
        <v>1523</v>
      </c>
      <c r="G315" s="123" t="s">
        <v>584</v>
      </c>
      <c r="H315" s="123" t="s">
        <v>1524</v>
      </c>
      <c r="J315" s="123" t="s">
        <v>112</v>
      </c>
    </row>
    <row r="316" spans="1:10">
      <c r="A316" s="123">
        <v>315</v>
      </c>
      <c r="B316" s="123" t="s">
        <v>401</v>
      </c>
      <c r="C316" s="123" t="s">
        <v>384</v>
      </c>
      <c r="D316" s="123" t="s">
        <v>1525</v>
      </c>
      <c r="E316" s="123" t="s">
        <v>1526</v>
      </c>
      <c r="F316" s="123" t="s">
        <v>1527</v>
      </c>
      <c r="G316" s="123" t="s">
        <v>839</v>
      </c>
      <c r="J316" s="123" t="s">
        <v>112</v>
      </c>
    </row>
    <row r="317" spans="1:10">
      <c r="A317" s="123">
        <v>316</v>
      </c>
      <c r="B317" s="123" t="s">
        <v>401</v>
      </c>
      <c r="C317" s="123" t="s">
        <v>384</v>
      </c>
      <c r="D317" s="123" t="s">
        <v>1528</v>
      </c>
      <c r="E317" s="123" t="s">
        <v>1529</v>
      </c>
      <c r="F317" s="123" t="s">
        <v>1530</v>
      </c>
      <c r="G317" s="123" t="s">
        <v>839</v>
      </c>
      <c r="J317" s="123" t="s">
        <v>112</v>
      </c>
    </row>
    <row r="318" spans="1:10">
      <c r="A318" s="123">
        <v>317</v>
      </c>
      <c r="B318" s="123" t="s">
        <v>401</v>
      </c>
      <c r="C318" s="123" t="s">
        <v>384</v>
      </c>
      <c r="D318" s="123" t="s">
        <v>1531</v>
      </c>
      <c r="E318" s="123" t="s">
        <v>1532</v>
      </c>
      <c r="F318" s="123" t="s">
        <v>1533</v>
      </c>
      <c r="G318" s="123" t="s">
        <v>533</v>
      </c>
      <c r="J318" s="123" t="s">
        <v>112</v>
      </c>
    </row>
    <row r="319" spans="1:10">
      <c r="A319" s="123">
        <v>318</v>
      </c>
      <c r="B319" s="123" t="s">
        <v>401</v>
      </c>
      <c r="C319" s="123" t="s">
        <v>384</v>
      </c>
      <c r="D319" s="123" t="s">
        <v>1534</v>
      </c>
      <c r="E319" s="123" t="s">
        <v>1535</v>
      </c>
      <c r="F319" s="123" t="s">
        <v>1536</v>
      </c>
      <c r="G319" s="123" t="s">
        <v>533</v>
      </c>
      <c r="J319" s="123" t="s">
        <v>112</v>
      </c>
    </row>
    <row r="320" spans="1:10">
      <c r="A320" s="123">
        <v>319</v>
      </c>
      <c r="B320" s="123" t="s">
        <v>401</v>
      </c>
      <c r="C320" s="123" t="s">
        <v>384</v>
      </c>
      <c r="D320" s="123" t="s">
        <v>1537</v>
      </c>
      <c r="E320" s="123" t="s">
        <v>1538</v>
      </c>
      <c r="F320" s="123" t="s">
        <v>1539</v>
      </c>
      <c r="G320" s="123" t="s">
        <v>1204</v>
      </c>
      <c r="J320" s="123" t="s">
        <v>112</v>
      </c>
    </row>
    <row r="321" spans="1:10">
      <c r="A321" s="123">
        <v>320</v>
      </c>
      <c r="B321" s="123" t="s">
        <v>401</v>
      </c>
      <c r="C321" s="123" t="s">
        <v>384</v>
      </c>
      <c r="D321" s="123" t="s">
        <v>1540</v>
      </c>
      <c r="E321" s="123" t="s">
        <v>1541</v>
      </c>
      <c r="F321" s="123" t="s">
        <v>1542</v>
      </c>
      <c r="G321" s="123" t="s">
        <v>736</v>
      </c>
      <c r="H321" s="123" t="s">
        <v>1543</v>
      </c>
      <c r="J321" s="123" t="s">
        <v>112</v>
      </c>
    </row>
    <row r="322" spans="1:10">
      <c r="A322" s="123">
        <v>321</v>
      </c>
      <c r="B322" s="123" t="s">
        <v>401</v>
      </c>
      <c r="C322" s="123" t="s">
        <v>384</v>
      </c>
      <c r="D322" s="123" t="s">
        <v>1544</v>
      </c>
      <c r="E322" s="123" t="s">
        <v>1545</v>
      </c>
      <c r="F322" s="123" t="s">
        <v>1546</v>
      </c>
      <c r="G322" s="123" t="s">
        <v>805</v>
      </c>
      <c r="H322" s="123" t="s">
        <v>1547</v>
      </c>
      <c r="J322" s="123" t="s">
        <v>112</v>
      </c>
    </row>
    <row r="323" spans="1:10">
      <c r="A323" s="123">
        <v>322</v>
      </c>
      <c r="B323" s="123" t="s">
        <v>401</v>
      </c>
      <c r="C323" s="123" t="s">
        <v>384</v>
      </c>
      <c r="D323" s="123" t="s">
        <v>1548</v>
      </c>
      <c r="E323" s="123" t="s">
        <v>1549</v>
      </c>
      <c r="F323" s="123" t="s">
        <v>1550</v>
      </c>
      <c r="G323" s="123" t="s">
        <v>588</v>
      </c>
      <c r="H323" s="123" t="s">
        <v>1551</v>
      </c>
      <c r="J323" s="123" t="s">
        <v>112</v>
      </c>
    </row>
    <row r="324" spans="1:10">
      <c r="A324" s="123">
        <v>323</v>
      </c>
      <c r="B324" s="123" t="s">
        <v>401</v>
      </c>
      <c r="C324" s="123" t="s">
        <v>384</v>
      </c>
      <c r="D324" s="123" t="s">
        <v>1552</v>
      </c>
      <c r="E324" s="123" t="s">
        <v>1553</v>
      </c>
      <c r="F324" s="123" t="s">
        <v>1554</v>
      </c>
      <c r="G324" s="123" t="s">
        <v>607</v>
      </c>
      <c r="H324" s="123" t="s">
        <v>1555</v>
      </c>
      <c r="J324" s="123" t="s">
        <v>112</v>
      </c>
    </row>
    <row r="325" spans="1:10">
      <c r="A325" s="123">
        <v>324</v>
      </c>
      <c r="B325" s="123" t="s">
        <v>401</v>
      </c>
      <c r="C325" s="123" t="s">
        <v>384</v>
      </c>
      <c r="D325" s="123" t="s">
        <v>1556</v>
      </c>
      <c r="E325" s="123" t="s">
        <v>1557</v>
      </c>
      <c r="F325" s="123" t="s">
        <v>1558</v>
      </c>
      <c r="G325" s="123" t="s">
        <v>538</v>
      </c>
      <c r="J325" s="123" t="s">
        <v>112</v>
      </c>
    </row>
    <row r="326" spans="1:10">
      <c r="A326" s="123">
        <v>325</v>
      </c>
      <c r="B326" s="123" t="s">
        <v>401</v>
      </c>
      <c r="C326" s="123" t="s">
        <v>384</v>
      </c>
      <c r="D326" s="123" t="s">
        <v>1559</v>
      </c>
      <c r="E326" s="123" t="s">
        <v>1560</v>
      </c>
      <c r="F326" s="123" t="s">
        <v>1561</v>
      </c>
      <c r="G326" s="123" t="s">
        <v>517</v>
      </c>
      <c r="J326" s="123" t="s">
        <v>112</v>
      </c>
    </row>
    <row r="327" spans="1:10">
      <c r="A327" s="123">
        <v>326</v>
      </c>
      <c r="B327" s="123" t="s">
        <v>401</v>
      </c>
      <c r="C327" s="123" t="s">
        <v>384</v>
      </c>
      <c r="D327" s="123" t="s">
        <v>1562</v>
      </c>
      <c r="E327" s="123" t="s">
        <v>1563</v>
      </c>
      <c r="F327" s="123" t="s">
        <v>1564</v>
      </c>
      <c r="G327" s="123" t="s">
        <v>596</v>
      </c>
      <c r="J327" s="123" t="s">
        <v>112</v>
      </c>
    </row>
    <row r="328" spans="1:10">
      <c r="A328" s="123">
        <v>327</v>
      </c>
      <c r="B328" s="123" t="s">
        <v>401</v>
      </c>
      <c r="C328" s="123" t="s">
        <v>384</v>
      </c>
      <c r="D328" s="123" t="s">
        <v>1565</v>
      </c>
      <c r="E328" s="123" t="s">
        <v>1566</v>
      </c>
      <c r="F328" s="123" t="s">
        <v>1567</v>
      </c>
      <c r="G328" s="123" t="s">
        <v>405</v>
      </c>
      <c r="J328" s="123" t="s">
        <v>112</v>
      </c>
    </row>
    <row r="329" spans="1:10">
      <c r="A329" s="123">
        <v>328</v>
      </c>
      <c r="B329" s="123" t="s">
        <v>401</v>
      </c>
      <c r="C329" s="123" t="s">
        <v>384</v>
      </c>
      <c r="D329" s="123" t="s">
        <v>1568</v>
      </c>
      <c r="E329" s="123" t="s">
        <v>1569</v>
      </c>
      <c r="F329" s="123" t="s">
        <v>1570</v>
      </c>
      <c r="G329" s="123" t="s">
        <v>538</v>
      </c>
      <c r="J329" s="123" t="s">
        <v>112</v>
      </c>
    </row>
    <row r="330" spans="1:10">
      <c r="A330" s="123">
        <v>329</v>
      </c>
      <c r="B330" s="123" t="s">
        <v>401</v>
      </c>
      <c r="C330" s="123" t="s">
        <v>384</v>
      </c>
      <c r="D330" s="123" t="s">
        <v>1571</v>
      </c>
      <c r="E330" s="123" t="s">
        <v>1572</v>
      </c>
      <c r="F330" s="123" t="s">
        <v>1573</v>
      </c>
      <c r="G330" s="123" t="s">
        <v>698</v>
      </c>
      <c r="J330" s="123" t="s">
        <v>112</v>
      </c>
    </row>
    <row r="331" spans="1:10">
      <c r="A331" s="123">
        <v>330</v>
      </c>
      <c r="B331" s="123" t="s">
        <v>401</v>
      </c>
      <c r="C331" s="123" t="s">
        <v>384</v>
      </c>
      <c r="D331" s="123" t="s">
        <v>1574</v>
      </c>
      <c r="E331" s="123" t="s">
        <v>1575</v>
      </c>
      <c r="F331" s="123" t="s">
        <v>1576</v>
      </c>
      <c r="G331" s="123" t="s">
        <v>428</v>
      </c>
      <c r="H331" s="123" t="s">
        <v>1577</v>
      </c>
      <c r="J331" s="123" t="s">
        <v>112</v>
      </c>
    </row>
    <row r="332" spans="1:10">
      <c r="A332" s="123">
        <v>331</v>
      </c>
      <c r="B332" s="123" t="s">
        <v>401</v>
      </c>
      <c r="C332" s="123" t="s">
        <v>384</v>
      </c>
      <c r="D332" s="123" t="s">
        <v>1578</v>
      </c>
      <c r="E332" s="123" t="s">
        <v>1579</v>
      </c>
      <c r="F332" s="123" t="s">
        <v>1580</v>
      </c>
      <c r="G332" s="123" t="s">
        <v>600</v>
      </c>
      <c r="J332" s="123" t="s">
        <v>112</v>
      </c>
    </row>
    <row r="333" spans="1:10">
      <c r="A333" s="123">
        <v>332</v>
      </c>
      <c r="B333" s="123" t="s">
        <v>401</v>
      </c>
      <c r="C333" s="123" t="s">
        <v>384</v>
      </c>
      <c r="D333" s="123" t="s">
        <v>1581</v>
      </c>
      <c r="E333" s="123" t="s">
        <v>1582</v>
      </c>
      <c r="F333" s="123" t="s">
        <v>1583</v>
      </c>
      <c r="G333" s="123" t="s">
        <v>538</v>
      </c>
      <c r="J333" s="123" t="s">
        <v>112</v>
      </c>
    </row>
    <row r="334" spans="1:10">
      <c r="A334" s="123">
        <v>333</v>
      </c>
      <c r="B334" s="123" t="s">
        <v>401</v>
      </c>
      <c r="C334" s="123" t="s">
        <v>384</v>
      </c>
      <c r="D334" s="123" t="s">
        <v>1584</v>
      </c>
      <c r="E334" s="123" t="s">
        <v>1585</v>
      </c>
      <c r="F334" s="123" t="s">
        <v>1586</v>
      </c>
      <c r="G334" s="123" t="s">
        <v>720</v>
      </c>
      <c r="J334" s="123" t="s">
        <v>112</v>
      </c>
    </row>
    <row r="335" spans="1:10">
      <c r="A335" s="123">
        <v>334</v>
      </c>
      <c r="B335" s="123" t="s">
        <v>401</v>
      </c>
      <c r="C335" s="123" t="s">
        <v>384</v>
      </c>
      <c r="D335" s="123" t="s">
        <v>1587</v>
      </c>
      <c r="E335" s="123" t="s">
        <v>1585</v>
      </c>
      <c r="F335" s="123" t="s">
        <v>1588</v>
      </c>
      <c r="G335" s="123" t="s">
        <v>805</v>
      </c>
      <c r="J335" s="123" t="s">
        <v>112</v>
      </c>
    </row>
    <row r="336" spans="1:10">
      <c r="A336" s="123">
        <v>335</v>
      </c>
      <c r="B336" s="123" t="s">
        <v>401</v>
      </c>
      <c r="C336" s="123" t="s">
        <v>384</v>
      </c>
      <c r="D336" s="123" t="s">
        <v>1589</v>
      </c>
      <c r="E336" s="123" t="s">
        <v>1590</v>
      </c>
      <c r="F336" s="123" t="s">
        <v>1591</v>
      </c>
      <c r="G336" s="123" t="s">
        <v>1592</v>
      </c>
      <c r="H336" s="123" t="s">
        <v>1593</v>
      </c>
      <c r="J336" s="123" t="s">
        <v>112</v>
      </c>
    </row>
    <row r="337" spans="1:10">
      <c r="A337" s="123">
        <v>336</v>
      </c>
      <c r="B337" s="123" t="s">
        <v>401</v>
      </c>
      <c r="C337" s="123" t="s">
        <v>384</v>
      </c>
      <c r="D337" s="123" t="s">
        <v>1594</v>
      </c>
      <c r="E337" s="123" t="s">
        <v>1595</v>
      </c>
      <c r="F337" s="123" t="s">
        <v>1596</v>
      </c>
      <c r="G337" s="123" t="s">
        <v>409</v>
      </c>
      <c r="H337" s="123" t="s">
        <v>1597</v>
      </c>
      <c r="J337" s="123" t="s">
        <v>112</v>
      </c>
    </row>
    <row r="338" spans="1:10">
      <c r="A338" s="123">
        <v>337</v>
      </c>
      <c r="B338" s="123" t="s">
        <v>401</v>
      </c>
      <c r="C338" s="123" t="s">
        <v>384</v>
      </c>
      <c r="D338" s="123" t="s">
        <v>1598</v>
      </c>
      <c r="E338" s="123" t="s">
        <v>1599</v>
      </c>
      <c r="F338" s="123" t="s">
        <v>1600</v>
      </c>
      <c r="G338" s="123" t="s">
        <v>607</v>
      </c>
      <c r="J338" s="123" t="s">
        <v>112</v>
      </c>
    </row>
    <row r="339" spans="1:10">
      <c r="A339" s="123">
        <v>338</v>
      </c>
      <c r="B339" s="123" t="s">
        <v>401</v>
      </c>
      <c r="C339" s="123" t="s">
        <v>384</v>
      </c>
      <c r="D339" s="123" t="s">
        <v>1601</v>
      </c>
      <c r="E339" s="123" t="s">
        <v>1602</v>
      </c>
      <c r="F339" s="123" t="s">
        <v>1603</v>
      </c>
      <c r="G339" s="123" t="s">
        <v>538</v>
      </c>
      <c r="J339" s="123" t="s">
        <v>112</v>
      </c>
    </row>
    <row r="340" spans="1:10">
      <c r="A340" s="123">
        <v>339</v>
      </c>
      <c r="B340" s="123" t="s">
        <v>401</v>
      </c>
      <c r="C340" s="123" t="s">
        <v>384</v>
      </c>
      <c r="D340" s="123" t="s">
        <v>1604</v>
      </c>
      <c r="E340" s="123" t="s">
        <v>1605</v>
      </c>
      <c r="F340" s="123" t="s">
        <v>1606</v>
      </c>
      <c r="G340" s="123" t="s">
        <v>592</v>
      </c>
      <c r="J340" s="123" t="s">
        <v>112</v>
      </c>
    </row>
    <row r="341" spans="1:10">
      <c r="A341" s="123">
        <v>340</v>
      </c>
      <c r="B341" s="123" t="s">
        <v>401</v>
      </c>
      <c r="C341" s="123" t="s">
        <v>384</v>
      </c>
      <c r="D341" s="123" t="s">
        <v>1607</v>
      </c>
      <c r="E341" s="123" t="s">
        <v>1608</v>
      </c>
      <c r="F341" s="123" t="s">
        <v>1609</v>
      </c>
      <c r="G341" s="123" t="s">
        <v>538</v>
      </c>
      <c r="J341" s="123" t="s">
        <v>112</v>
      </c>
    </row>
    <row r="342" spans="1:10">
      <c r="A342" s="123">
        <v>341</v>
      </c>
      <c r="B342" s="123" t="s">
        <v>401</v>
      </c>
      <c r="C342" s="123" t="s">
        <v>384</v>
      </c>
      <c r="D342" s="123" t="s">
        <v>1610</v>
      </c>
      <c r="E342" s="123" t="s">
        <v>1611</v>
      </c>
      <c r="F342" s="123" t="s">
        <v>1612</v>
      </c>
      <c r="G342" s="123" t="s">
        <v>736</v>
      </c>
      <c r="J342" s="123" t="s">
        <v>112</v>
      </c>
    </row>
    <row r="343" spans="1:10">
      <c r="A343" s="123">
        <v>342</v>
      </c>
      <c r="B343" s="123" t="s">
        <v>401</v>
      </c>
      <c r="C343" s="123" t="s">
        <v>384</v>
      </c>
      <c r="D343" s="123" t="s">
        <v>1613</v>
      </c>
      <c r="E343" s="123" t="s">
        <v>1614</v>
      </c>
      <c r="F343" s="123" t="s">
        <v>1615</v>
      </c>
      <c r="G343" s="123" t="s">
        <v>488</v>
      </c>
      <c r="J343" s="123" t="s">
        <v>112</v>
      </c>
    </row>
    <row r="344" spans="1:10">
      <c r="A344" s="123">
        <v>343</v>
      </c>
      <c r="B344" s="123" t="s">
        <v>401</v>
      </c>
      <c r="C344" s="123" t="s">
        <v>384</v>
      </c>
      <c r="D344" s="123" t="s">
        <v>1616</v>
      </c>
      <c r="E344" s="123" t="s">
        <v>1617</v>
      </c>
      <c r="F344" s="123" t="s">
        <v>1618</v>
      </c>
      <c r="G344" s="123" t="s">
        <v>592</v>
      </c>
      <c r="J344" s="123" t="s">
        <v>112</v>
      </c>
    </row>
    <row r="345" spans="1:10">
      <c r="A345" s="123">
        <v>344</v>
      </c>
      <c r="B345" s="123" t="s">
        <v>401</v>
      </c>
      <c r="C345" s="123" t="s">
        <v>384</v>
      </c>
      <c r="D345" s="123" t="s">
        <v>1619</v>
      </c>
      <c r="E345" s="123" t="s">
        <v>1620</v>
      </c>
      <c r="F345" s="123" t="s">
        <v>1621</v>
      </c>
      <c r="G345" s="123" t="s">
        <v>698</v>
      </c>
      <c r="J345" s="123" t="s">
        <v>112</v>
      </c>
    </row>
    <row r="346" spans="1:10">
      <c r="A346" s="123">
        <v>345</v>
      </c>
      <c r="B346" s="123" t="s">
        <v>401</v>
      </c>
      <c r="C346" s="123" t="s">
        <v>384</v>
      </c>
      <c r="D346" s="123" t="s">
        <v>1622</v>
      </c>
      <c r="E346" s="123" t="s">
        <v>1623</v>
      </c>
      <c r="F346" s="123" t="s">
        <v>1624</v>
      </c>
      <c r="G346" s="123" t="s">
        <v>596</v>
      </c>
      <c r="J346" s="123" t="s">
        <v>112</v>
      </c>
    </row>
    <row r="347" spans="1:10">
      <c r="A347" s="123">
        <v>346</v>
      </c>
      <c r="B347" s="123" t="s">
        <v>401</v>
      </c>
      <c r="C347" s="123" t="s">
        <v>384</v>
      </c>
      <c r="D347" s="123" t="s">
        <v>1625</v>
      </c>
      <c r="E347" s="123" t="s">
        <v>1626</v>
      </c>
      <c r="F347" s="123" t="s">
        <v>1627</v>
      </c>
      <c r="G347" s="123" t="s">
        <v>715</v>
      </c>
      <c r="J347" s="123" t="s">
        <v>112</v>
      </c>
    </row>
    <row r="348" spans="1:10">
      <c r="A348" s="123">
        <v>347</v>
      </c>
      <c r="B348" s="123" t="s">
        <v>401</v>
      </c>
      <c r="C348" s="123" t="s">
        <v>384</v>
      </c>
      <c r="D348" s="123" t="s">
        <v>1628</v>
      </c>
      <c r="E348" s="123" t="s">
        <v>1629</v>
      </c>
      <c r="F348" s="123" t="s">
        <v>1630</v>
      </c>
      <c r="G348" s="123" t="s">
        <v>839</v>
      </c>
      <c r="J348" s="123" t="s">
        <v>112</v>
      </c>
    </row>
    <row r="349" spans="1:10">
      <c r="A349" s="123">
        <v>348</v>
      </c>
      <c r="B349" s="123" t="s">
        <v>401</v>
      </c>
      <c r="C349" s="123" t="s">
        <v>384</v>
      </c>
      <c r="D349" s="123" t="s">
        <v>1631</v>
      </c>
      <c r="E349" s="123" t="s">
        <v>1632</v>
      </c>
      <c r="F349" s="123" t="s">
        <v>1633</v>
      </c>
      <c r="G349" s="123" t="s">
        <v>794</v>
      </c>
      <c r="J349" s="123" t="s">
        <v>112</v>
      </c>
    </row>
    <row r="350" spans="1:10">
      <c r="A350" s="123">
        <v>349</v>
      </c>
      <c r="B350" s="123" t="s">
        <v>401</v>
      </c>
      <c r="C350" s="123" t="s">
        <v>384</v>
      </c>
      <c r="D350" s="123" t="s">
        <v>1634</v>
      </c>
      <c r="E350" s="123" t="s">
        <v>1635</v>
      </c>
      <c r="F350" s="123" t="s">
        <v>1636</v>
      </c>
      <c r="G350" s="123" t="s">
        <v>428</v>
      </c>
      <c r="J350" s="123" t="s">
        <v>112</v>
      </c>
    </row>
    <row r="351" spans="1:10">
      <c r="A351" s="123">
        <v>350</v>
      </c>
      <c r="B351" s="123" t="s">
        <v>401</v>
      </c>
      <c r="C351" s="123" t="s">
        <v>384</v>
      </c>
      <c r="D351" s="123" t="s">
        <v>1637</v>
      </c>
      <c r="E351" s="123" t="s">
        <v>1638</v>
      </c>
      <c r="F351" s="123" t="s">
        <v>1639</v>
      </c>
      <c r="G351" s="123" t="s">
        <v>409</v>
      </c>
      <c r="J351" s="123" t="s">
        <v>112</v>
      </c>
    </row>
    <row r="352" spans="1:10">
      <c r="A352" s="123">
        <v>351</v>
      </c>
      <c r="B352" s="123" t="s">
        <v>401</v>
      </c>
      <c r="C352" s="123" t="s">
        <v>384</v>
      </c>
      <c r="D352" s="123" t="s">
        <v>1640</v>
      </c>
      <c r="E352" s="123" t="s">
        <v>1641</v>
      </c>
      <c r="F352" s="123" t="s">
        <v>1642</v>
      </c>
      <c r="G352" s="123" t="s">
        <v>757</v>
      </c>
      <c r="J352" s="123" t="s">
        <v>112</v>
      </c>
    </row>
    <row r="353" spans="1:10">
      <c r="A353" s="123">
        <v>352</v>
      </c>
      <c r="B353" s="123" t="s">
        <v>401</v>
      </c>
      <c r="C353" s="123" t="s">
        <v>384</v>
      </c>
      <c r="D353" s="123" t="s">
        <v>1643</v>
      </c>
      <c r="E353" s="123" t="s">
        <v>1644</v>
      </c>
      <c r="F353" s="123" t="s">
        <v>1645</v>
      </c>
      <c r="G353" s="123" t="s">
        <v>805</v>
      </c>
      <c r="J353" s="123" t="s">
        <v>112</v>
      </c>
    </row>
    <row r="354" spans="1:10">
      <c r="A354" s="123">
        <v>353</v>
      </c>
      <c r="B354" s="123" t="s">
        <v>401</v>
      </c>
      <c r="C354" s="123" t="s">
        <v>384</v>
      </c>
      <c r="D354" s="123" t="s">
        <v>1646</v>
      </c>
      <c r="E354" s="123" t="s">
        <v>1647</v>
      </c>
      <c r="F354" s="123" t="s">
        <v>1648</v>
      </c>
      <c r="G354" s="123" t="s">
        <v>698</v>
      </c>
      <c r="J354" s="123" t="s">
        <v>112</v>
      </c>
    </row>
    <row r="355" spans="1:10">
      <c r="A355" s="123">
        <v>354</v>
      </c>
      <c r="B355" s="123" t="s">
        <v>401</v>
      </c>
      <c r="C355" s="123" t="s">
        <v>384</v>
      </c>
      <c r="D355" s="123" t="s">
        <v>1649</v>
      </c>
      <c r="E355" s="123" t="s">
        <v>1650</v>
      </c>
      <c r="F355" s="123" t="s">
        <v>1651</v>
      </c>
      <c r="G355" s="123" t="s">
        <v>538</v>
      </c>
      <c r="J355" s="123" t="s">
        <v>112</v>
      </c>
    </row>
    <row r="356" spans="1:10">
      <c r="A356" s="123">
        <v>355</v>
      </c>
      <c r="B356" s="123" t="s">
        <v>401</v>
      </c>
      <c r="C356" s="123" t="s">
        <v>384</v>
      </c>
      <c r="D356" s="123" t="s">
        <v>1652</v>
      </c>
      <c r="E356" s="123" t="s">
        <v>1653</v>
      </c>
      <c r="F356" s="123" t="s">
        <v>1654</v>
      </c>
      <c r="G356" s="123" t="s">
        <v>588</v>
      </c>
      <c r="H356" s="123" t="s">
        <v>1655</v>
      </c>
      <c r="J356" s="123" t="s">
        <v>112</v>
      </c>
    </row>
    <row r="357" spans="1:10">
      <c r="A357" s="123">
        <v>356</v>
      </c>
      <c r="B357" s="123" t="s">
        <v>401</v>
      </c>
      <c r="C357" s="123" t="s">
        <v>384</v>
      </c>
      <c r="D357" s="123" t="s">
        <v>1656</v>
      </c>
      <c r="E357" s="123" t="s">
        <v>1657</v>
      </c>
      <c r="F357" s="123" t="s">
        <v>1658</v>
      </c>
      <c r="G357" s="123" t="s">
        <v>467</v>
      </c>
      <c r="H357" s="123" t="s">
        <v>1659</v>
      </c>
      <c r="J357" s="123" t="s">
        <v>112</v>
      </c>
    </row>
    <row r="358" spans="1:10">
      <c r="A358" s="123">
        <v>357</v>
      </c>
      <c r="B358" s="123" t="s">
        <v>401</v>
      </c>
      <c r="C358" s="123" t="s">
        <v>384</v>
      </c>
      <c r="D358" s="123" t="s">
        <v>1660</v>
      </c>
      <c r="E358" s="123" t="s">
        <v>1661</v>
      </c>
      <c r="F358" s="123" t="s">
        <v>1662</v>
      </c>
      <c r="G358" s="123" t="s">
        <v>538</v>
      </c>
      <c r="J358" s="123" t="s">
        <v>112</v>
      </c>
    </row>
    <row r="359" spans="1:10">
      <c r="A359" s="123">
        <v>358</v>
      </c>
      <c r="B359" s="123" t="s">
        <v>401</v>
      </c>
      <c r="C359" s="123" t="s">
        <v>384</v>
      </c>
      <c r="D359" s="123" t="s">
        <v>1663</v>
      </c>
      <c r="E359" s="123" t="s">
        <v>1664</v>
      </c>
      <c r="F359" s="123" t="s">
        <v>1665</v>
      </c>
      <c r="G359" s="123" t="s">
        <v>596</v>
      </c>
      <c r="J359" s="123" t="s">
        <v>112</v>
      </c>
    </row>
    <row r="360" spans="1:10">
      <c r="A360" s="123">
        <v>359</v>
      </c>
      <c r="B360" s="123" t="s">
        <v>401</v>
      </c>
      <c r="C360" s="123" t="s">
        <v>384</v>
      </c>
      <c r="D360" s="123" t="s">
        <v>1666</v>
      </c>
      <c r="E360" s="123" t="s">
        <v>1667</v>
      </c>
      <c r="F360" s="123" t="s">
        <v>1668</v>
      </c>
      <c r="G360" s="123" t="s">
        <v>538</v>
      </c>
      <c r="J360" s="123" t="s">
        <v>112</v>
      </c>
    </row>
    <row r="361" spans="1:10">
      <c r="A361" s="123">
        <v>360</v>
      </c>
      <c r="B361" s="123" t="s">
        <v>401</v>
      </c>
      <c r="C361" s="123" t="s">
        <v>384</v>
      </c>
      <c r="D361" s="123" t="s">
        <v>1669</v>
      </c>
      <c r="E361" s="123" t="s">
        <v>1670</v>
      </c>
      <c r="F361" s="123" t="s">
        <v>1671</v>
      </c>
      <c r="G361" s="123" t="s">
        <v>627</v>
      </c>
      <c r="J361" s="123" t="s">
        <v>112</v>
      </c>
    </row>
    <row r="362" spans="1:10">
      <c r="A362" s="123">
        <v>361</v>
      </c>
      <c r="B362" s="123" t="s">
        <v>401</v>
      </c>
      <c r="C362" s="123" t="s">
        <v>384</v>
      </c>
      <c r="D362" s="123" t="s">
        <v>1672</v>
      </c>
      <c r="E362" s="123" t="s">
        <v>1673</v>
      </c>
      <c r="F362" s="123" t="s">
        <v>1674</v>
      </c>
      <c r="G362" s="123" t="s">
        <v>805</v>
      </c>
      <c r="J362" s="123" t="s">
        <v>112</v>
      </c>
    </row>
    <row r="363" spans="1:10">
      <c r="A363" s="123">
        <v>362</v>
      </c>
      <c r="B363" s="123" t="s">
        <v>401</v>
      </c>
      <c r="C363" s="123" t="s">
        <v>384</v>
      </c>
      <c r="D363" s="123" t="s">
        <v>1675</v>
      </c>
      <c r="E363" s="123" t="s">
        <v>1676</v>
      </c>
      <c r="F363" s="123" t="s">
        <v>1677</v>
      </c>
      <c r="G363" s="123" t="s">
        <v>698</v>
      </c>
      <c r="H363" s="123" t="s">
        <v>1678</v>
      </c>
      <c r="J363" s="123" t="s">
        <v>112</v>
      </c>
    </row>
    <row r="364" spans="1:10">
      <c r="A364" s="123">
        <v>363</v>
      </c>
      <c r="B364" s="123" t="s">
        <v>401</v>
      </c>
      <c r="C364" s="123" t="s">
        <v>384</v>
      </c>
      <c r="D364" s="123" t="s">
        <v>1679</v>
      </c>
      <c r="E364" s="123" t="s">
        <v>1680</v>
      </c>
      <c r="F364" s="123" t="s">
        <v>1681</v>
      </c>
      <c r="G364" s="123" t="s">
        <v>592</v>
      </c>
      <c r="H364" s="123" t="s">
        <v>1682</v>
      </c>
      <c r="J364" s="123" t="s">
        <v>112</v>
      </c>
    </row>
    <row r="365" spans="1:10">
      <c r="A365" s="123">
        <v>364</v>
      </c>
      <c r="B365" s="123" t="s">
        <v>401</v>
      </c>
      <c r="C365" s="123" t="s">
        <v>384</v>
      </c>
      <c r="D365" s="123" t="s">
        <v>1683</v>
      </c>
      <c r="E365" s="123" t="s">
        <v>1684</v>
      </c>
      <c r="F365" s="123" t="s">
        <v>1685</v>
      </c>
      <c r="G365" s="123" t="s">
        <v>505</v>
      </c>
      <c r="J365" s="123" t="s">
        <v>112</v>
      </c>
    </row>
    <row r="366" spans="1:10">
      <c r="A366" s="123">
        <v>365</v>
      </c>
      <c r="B366" s="123" t="s">
        <v>401</v>
      </c>
      <c r="C366" s="123" t="s">
        <v>384</v>
      </c>
      <c r="D366" s="123" t="s">
        <v>1686</v>
      </c>
      <c r="E366" s="123" t="s">
        <v>1687</v>
      </c>
      <c r="F366" s="123" t="s">
        <v>1688</v>
      </c>
      <c r="G366" s="123" t="s">
        <v>805</v>
      </c>
      <c r="J366" s="123" t="s">
        <v>112</v>
      </c>
    </row>
    <row r="367" spans="1:10">
      <c r="A367" s="123">
        <v>366</v>
      </c>
      <c r="B367" s="123" t="s">
        <v>401</v>
      </c>
      <c r="C367" s="123" t="s">
        <v>384</v>
      </c>
      <c r="D367" s="123" t="s">
        <v>1689</v>
      </c>
      <c r="E367" s="123" t="s">
        <v>1690</v>
      </c>
      <c r="F367" s="123" t="s">
        <v>1691</v>
      </c>
      <c r="G367" s="123" t="s">
        <v>588</v>
      </c>
      <c r="H367" s="123" t="s">
        <v>1692</v>
      </c>
      <c r="J367" s="123" t="s">
        <v>112</v>
      </c>
    </row>
    <row r="368" spans="1:10">
      <c r="A368" s="123">
        <v>367</v>
      </c>
      <c r="B368" s="123" t="s">
        <v>401</v>
      </c>
      <c r="C368" s="123" t="s">
        <v>384</v>
      </c>
      <c r="D368" s="123" t="s">
        <v>1693</v>
      </c>
      <c r="E368" s="123" t="s">
        <v>1694</v>
      </c>
      <c r="F368" s="123" t="s">
        <v>1695</v>
      </c>
      <c r="G368" s="123" t="s">
        <v>538</v>
      </c>
      <c r="J368" s="123" t="s">
        <v>112</v>
      </c>
    </row>
    <row r="369" spans="1:10">
      <c r="A369" s="123">
        <v>368</v>
      </c>
      <c r="B369" s="123" t="s">
        <v>401</v>
      </c>
      <c r="C369" s="123" t="s">
        <v>384</v>
      </c>
      <c r="D369" s="123" t="s">
        <v>1696</v>
      </c>
      <c r="E369" s="123" t="s">
        <v>1697</v>
      </c>
      <c r="F369" s="123" t="s">
        <v>1698</v>
      </c>
      <c r="G369" s="123" t="s">
        <v>635</v>
      </c>
      <c r="J369" s="123" t="s">
        <v>112</v>
      </c>
    </row>
    <row r="370" spans="1:10">
      <c r="A370" s="123">
        <v>369</v>
      </c>
      <c r="B370" s="123" t="s">
        <v>401</v>
      </c>
      <c r="C370" s="123" t="s">
        <v>384</v>
      </c>
      <c r="D370" s="123" t="s">
        <v>1699</v>
      </c>
      <c r="E370" s="123" t="s">
        <v>1700</v>
      </c>
      <c r="F370" s="123" t="s">
        <v>1701</v>
      </c>
      <c r="G370" s="123" t="s">
        <v>517</v>
      </c>
      <c r="J370" s="123" t="s">
        <v>112</v>
      </c>
    </row>
    <row r="371" spans="1:10">
      <c r="A371" s="123">
        <v>370</v>
      </c>
      <c r="B371" s="123" t="s">
        <v>401</v>
      </c>
      <c r="C371" s="123" t="s">
        <v>384</v>
      </c>
      <c r="D371" s="123" t="s">
        <v>1702</v>
      </c>
      <c r="E371" s="123" t="s">
        <v>1703</v>
      </c>
      <c r="F371" s="123" t="s">
        <v>1704</v>
      </c>
      <c r="G371" s="123" t="s">
        <v>517</v>
      </c>
      <c r="J371" s="123" t="s">
        <v>112</v>
      </c>
    </row>
    <row r="372" spans="1:10">
      <c r="A372" s="123">
        <v>371</v>
      </c>
      <c r="B372" s="123" t="s">
        <v>401</v>
      </c>
      <c r="C372" s="123" t="s">
        <v>384</v>
      </c>
      <c r="D372" s="123" t="s">
        <v>1705</v>
      </c>
      <c r="E372" s="123" t="s">
        <v>1706</v>
      </c>
      <c r="F372" s="123" t="s">
        <v>1707</v>
      </c>
      <c r="G372" s="123" t="s">
        <v>409</v>
      </c>
      <c r="J372" s="123" t="s">
        <v>112</v>
      </c>
    </row>
    <row r="373" spans="1:10">
      <c r="A373" s="123">
        <v>372</v>
      </c>
      <c r="B373" s="123" t="s">
        <v>401</v>
      </c>
      <c r="C373" s="123" t="s">
        <v>384</v>
      </c>
      <c r="D373" s="123" t="s">
        <v>1708</v>
      </c>
      <c r="E373" s="123" t="s">
        <v>1709</v>
      </c>
      <c r="F373" s="123" t="s">
        <v>1710</v>
      </c>
      <c r="G373" s="123" t="s">
        <v>1006</v>
      </c>
      <c r="J373" s="123" t="s">
        <v>112</v>
      </c>
    </row>
    <row r="374" spans="1:10">
      <c r="A374" s="123">
        <v>373</v>
      </c>
      <c r="B374" s="123" t="s">
        <v>401</v>
      </c>
      <c r="C374" s="123" t="s">
        <v>384</v>
      </c>
      <c r="D374" s="123" t="s">
        <v>1711</v>
      </c>
      <c r="E374" s="123" t="s">
        <v>1712</v>
      </c>
      <c r="F374" s="123" t="s">
        <v>1713</v>
      </c>
      <c r="G374" s="123" t="s">
        <v>805</v>
      </c>
      <c r="J374" s="123" t="s">
        <v>112</v>
      </c>
    </row>
    <row r="375" spans="1:10">
      <c r="A375" s="123">
        <v>374</v>
      </c>
      <c r="B375" s="123" t="s">
        <v>401</v>
      </c>
      <c r="C375" s="123" t="s">
        <v>384</v>
      </c>
      <c r="D375" s="123" t="s">
        <v>1714</v>
      </c>
      <c r="E375" s="123" t="s">
        <v>1715</v>
      </c>
      <c r="F375" s="123" t="s">
        <v>1716</v>
      </c>
      <c r="G375" s="123" t="s">
        <v>505</v>
      </c>
      <c r="H375" s="123" t="s">
        <v>1717</v>
      </c>
      <c r="J375" s="123" t="s">
        <v>112</v>
      </c>
    </row>
    <row r="376" spans="1:10">
      <c r="A376" s="123">
        <v>375</v>
      </c>
      <c r="B376" s="123" t="s">
        <v>401</v>
      </c>
      <c r="C376" s="123" t="s">
        <v>384</v>
      </c>
      <c r="D376" s="123" t="s">
        <v>1718</v>
      </c>
      <c r="E376" s="123" t="s">
        <v>1719</v>
      </c>
      <c r="F376" s="123" t="s">
        <v>1720</v>
      </c>
      <c r="G376" s="123" t="s">
        <v>639</v>
      </c>
      <c r="J376" s="123" t="s">
        <v>112</v>
      </c>
    </row>
    <row r="377" spans="1:10">
      <c r="A377" s="123">
        <v>376</v>
      </c>
      <c r="B377" s="123" t="s">
        <v>401</v>
      </c>
      <c r="C377" s="123" t="s">
        <v>384</v>
      </c>
      <c r="D377" s="123" t="s">
        <v>1721</v>
      </c>
      <c r="E377" s="123" t="s">
        <v>1722</v>
      </c>
      <c r="F377" s="123" t="s">
        <v>1723</v>
      </c>
      <c r="G377" s="123" t="s">
        <v>584</v>
      </c>
      <c r="J377" s="123" t="s">
        <v>112</v>
      </c>
    </row>
    <row r="378" spans="1:10">
      <c r="A378" s="123">
        <v>377</v>
      </c>
      <c r="B378" s="123" t="s">
        <v>401</v>
      </c>
      <c r="C378" s="123" t="s">
        <v>384</v>
      </c>
      <c r="D378" s="123" t="s">
        <v>1724</v>
      </c>
      <c r="E378" s="123" t="s">
        <v>1725</v>
      </c>
      <c r="F378" s="123" t="s">
        <v>1726</v>
      </c>
      <c r="G378" s="123" t="s">
        <v>533</v>
      </c>
      <c r="J378" s="123" t="s">
        <v>112</v>
      </c>
    </row>
    <row r="379" spans="1:10">
      <c r="A379" s="123">
        <v>378</v>
      </c>
      <c r="B379" s="123" t="s">
        <v>401</v>
      </c>
      <c r="C379" s="123" t="s">
        <v>384</v>
      </c>
      <c r="D379" s="123" t="s">
        <v>1727</v>
      </c>
      <c r="E379" s="123" t="s">
        <v>1728</v>
      </c>
      <c r="F379" s="123" t="s">
        <v>1729</v>
      </c>
      <c r="G379" s="123" t="s">
        <v>419</v>
      </c>
      <c r="H379" s="123" t="s">
        <v>1730</v>
      </c>
      <c r="J379" s="123" t="s">
        <v>112</v>
      </c>
    </row>
    <row r="380" spans="1:10">
      <c r="A380" s="123">
        <v>379</v>
      </c>
      <c r="B380" s="123" t="s">
        <v>401</v>
      </c>
      <c r="C380" s="123" t="s">
        <v>384</v>
      </c>
      <c r="D380" s="123" t="s">
        <v>1731</v>
      </c>
      <c r="E380" s="123" t="s">
        <v>1732</v>
      </c>
      <c r="F380" s="123" t="s">
        <v>1733</v>
      </c>
      <c r="G380" s="123" t="s">
        <v>1734</v>
      </c>
      <c r="H380" s="123" t="s">
        <v>1735</v>
      </c>
      <c r="J380" s="123" t="s">
        <v>112</v>
      </c>
    </row>
    <row r="381" spans="1:10">
      <c r="A381" s="123">
        <v>380</v>
      </c>
      <c r="B381" s="123" t="s">
        <v>401</v>
      </c>
      <c r="C381" s="123" t="s">
        <v>384</v>
      </c>
      <c r="D381" s="123" t="s">
        <v>1736</v>
      </c>
      <c r="E381" s="123" t="s">
        <v>1737</v>
      </c>
      <c r="F381" s="123" t="s">
        <v>1738</v>
      </c>
      <c r="G381" s="123" t="s">
        <v>1739</v>
      </c>
      <c r="H381" s="123" t="s">
        <v>1740</v>
      </c>
      <c r="J381" s="123" t="s">
        <v>112</v>
      </c>
    </row>
    <row r="382" spans="1:10">
      <c r="A382" s="123">
        <v>381</v>
      </c>
      <c r="B382" s="123" t="s">
        <v>401</v>
      </c>
      <c r="C382" s="123" t="s">
        <v>384</v>
      </c>
      <c r="D382" s="123" t="s">
        <v>1741</v>
      </c>
      <c r="E382" s="123" t="s">
        <v>1742</v>
      </c>
      <c r="F382" s="123" t="s">
        <v>1743</v>
      </c>
      <c r="G382" s="123" t="s">
        <v>1744</v>
      </c>
      <c r="J382" s="123" t="s">
        <v>112</v>
      </c>
    </row>
    <row r="383" spans="1:10">
      <c r="A383" s="123">
        <v>382</v>
      </c>
      <c r="B383" s="123" t="s">
        <v>401</v>
      </c>
      <c r="C383" s="123" t="s">
        <v>384</v>
      </c>
      <c r="D383" s="123" t="s">
        <v>1745</v>
      </c>
      <c r="E383" s="123" t="s">
        <v>1746</v>
      </c>
      <c r="F383" s="123" t="s">
        <v>1747</v>
      </c>
      <c r="G383" s="123" t="s">
        <v>488</v>
      </c>
      <c r="J383" s="123" t="s">
        <v>112</v>
      </c>
    </row>
    <row r="384" spans="1:10">
      <c r="A384" s="123">
        <v>383</v>
      </c>
      <c r="B384" s="123" t="s">
        <v>401</v>
      </c>
      <c r="C384" s="123" t="s">
        <v>384</v>
      </c>
      <c r="D384" s="123" t="s">
        <v>1748</v>
      </c>
      <c r="E384" s="123" t="s">
        <v>1749</v>
      </c>
      <c r="F384" s="123" t="s">
        <v>1750</v>
      </c>
      <c r="G384" s="123" t="s">
        <v>1006</v>
      </c>
      <c r="J384" s="123" t="s">
        <v>112</v>
      </c>
    </row>
    <row r="385" spans="1:10">
      <c r="A385" s="123">
        <v>384</v>
      </c>
      <c r="B385" s="123" t="s">
        <v>401</v>
      </c>
      <c r="C385" s="123" t="s">
        <v>384</v>
      </c>
      <c r="D385" s="123" t="s">
        <v>1751</v>
      </c>
      <c r="E385" s="123" t="s">
        <v>1752</v>
      </c>
      <c r="F385" s="123" t="s">
        <v>1753</v>
      </c>
      <c r="G385" s="123" t="s">
        <v>690</v>
      </c>
      <c r="J385" s="123" t="s">
        <v>112</v>
      </c>
    </row>
    <row r="386" spans="1:10">
      <c r="A386" s="123">
        <v>385</v>
      </c>
      <c r="B386" s="123" t="s">
        <v>401</v>
      </c>
      <c r="C386" s="123" t="s">
        <v>384</v>
      </c>
      <c r="D386" s="123" t="s">
        <v>1754</v>
      </c>
      <c r="E386" s="123" t="s">
        <v>1755</v>
      </c>
      <c r="F386" s="123" t="s">
        <v>1756</v>
      </c>
      <c r="G386" s="123" t="s">
        <v>614</v>
      </c>
      <c r="J386" s="123" t="s">
        <v>112</v>
      </c>
    </row>
    <row r="387" spans="1:10">
      <c r="A387" s="123">
        <v>386</v>
      </c>
      <c r="B387" s="123" t="s">
        <v>401</v>
      </c>
      <c r="C387" s="123" t="s">
        <v>384</v>
      </c>
      <c r="D387" s="123" t="s">
        <v>1757</v>
      </c>
      <c r="E387" s="123" t="s">
        <v>1758</v>
      </c>
      <c r="F387" s="123" t="s">
        <v>1759</v>
      </c>
      <c r="G387" s="123" t="s">
        <v>525</v>
      </c>
      <c r="J387" s="123" t="s">
        <v>112</v>
      </c>
    </row>
    <row r="388" spans="1:10">
      <c r="A388" s="123">
        <v>387</v>
      </c>
      <c r="B388" s="123" t="s">
        <v>401</v>
      </c>
      <c r="C388" s="123" t="s">
        <v>384</v>
      </c>
      <c r="D388" s="123" t="s">
        <v>1760</v>
      </c>
      <c r="E388" s="123" t="s">
        <v>1761</v>
      </c>
      <c r="F388" s="123" t="s">
        <v>1762</v>
      </c>
      <c r="G388" s="123" t="s">
        <v>1170</v>
      </c>
      <c r="H388" s="123" t="s">
        <v>1763</v>
      </c>
      <c r="J388" s="123" t="s">
        <v>112</v>
      </c>
    </row>
    <row r="389" spans="1:10">
      <c r="A389" s="123">
        <v>388</v>
      </c>
      <c r="B389" s="123" t="s">
        <v>401</v>
      </c>
      <c r="C389" s="123" t="s">
        <v>384</v>
      </c>
      <c r="D389" s="123" t="s">
        <v>1764</v>
      </c>
      <c r="E389" s="123" t="s">
        <v>1765</v>
      </c>
      <c r="F389" s="123" t="s">
        <v>1766</v>
      </c>
      <c r="G389" s="123" t="s">
        <v>1767</v>
      </c>
      <c r="J389" s="123" t="s">
        <v>112</v>
      </c>
    </row>
    <row r="390" spans="1:10">
      <c r="A390" s="123">
        <v>389</v>
      </c>
      <c r="B390" s="123" t="s">
        <v>401</v>
      </c>
      <c r="C390" s="123" t="s">
        <v>384</v>
      </c>
      <c r="D390" s="123" t="s">
        <v>1768</v>
      </c>
      <c r="E390" s="123" t="s">
        <v>1769</v>
      </c>
      <c r="F390" s="123" t="s">
        <v>1770</v>
      </c>
      <c r="G390" s="123" t="s">
        <v>1771</v>
      </c>
      <c r="J390" s="123" t="s">
        <v>112</v>
      </c>
    </row>
    <row r="391" spans="1:10">
      <c r="A391" s="123">
        <v>390</v>
      </c>
      <c r="B391" s="123" t="s">
        <v>401</v>
      </c>
      <c r="C391" s="123" t="s">
        <v>384</v>
      </c>
      <c r="D391" s="123" t="s">
        <v>1772</v>
      </c>
      <c r="E391" s="123" t="s">
        <v>1773</v>
      </c>
      <c r="F391" s="123" t="s">
        <v>1770</v>
      </c>
      <c r="G391" s="123" t="s">
        <v>1774</v>
      </c>
      <c r="J391" s="123" t="s">
        <v>112</v>
      </c>
    </row>
    <row r="392" spans="1:10">
      <c r="A392" s="123">
        <v>391</v>
      </c>
      <c r="B392" s="123" t="s">
        <v>401</v>
      </c>
      <c r="C392" s="123" t="s">
        <v>384</v>
      </c>
      <c r="D392" s="123" t="s">
        <v>1775</v>
      </c>
      <c r="E392" s="123" t="s">
        <v>1776</v>
      </c>
      <c r="F392" s="123" t="s">
        <v>1777</v>
      </c>
      <c r="G392" s="123" t="s">
        <v>639</v>
      </c>
      <c r="H392" s="123" t="s">
        <v>1778</v>
      </c>
      <c r="J392" s="123" t="s">
        <v>112</v>
      </c>
    </row>
    <row r="393" spans="1:10">
      <c r="A393" s="123">
        <v>392</v>
      </c>
      <c r="B393" s="123" t="s">
        <v>401</v>
      </c>
      <c r="C393" s="123" t="s">
        <v>384</v>
      </c>
      <c r="D393" s="123" t="s">
        <v>1779</v>
      </c>
      <c r="E393" s="123" t="s">
        <v>1780</v>
      </c>
      <c r="F393" s="123" t="s">
        <v>1781</v>
      </c>
      <c r="G393" s="123" t="s">
        <v>538</v>
      </c>
      <c r="J393" s="123" t="s">
        <v>112</v>
      </c>
    </row>
    <row r="394" spans="1:10">
      <c r="A394" s="123">
        <v>393</v>
      </c>
      <c r="B394" s="123" t="s">
        <v>401</v>
      </c>
      <c r="C394" s="123" t="s">
        <v>384</v>
      </c>
      <c r="D394" s="123" t="s">
        <v>1782</v>
      </c>
      <c r="E394" s="123" t="s">
        <v>1783</v>
      </c>
      <c r="F394" s="123" t="s">
        <v>1784</v>
      </c>
      <c r="G394" s="123" t="s">
        <v>651</v>
      </c>
      <c r="H394" s="123" t="s">
        <v>1785</v>
      </c>
      <c r="J394" s="123" t="s">
        <v>112</v>
      </c>
    </row>
    <row r="395" spans="1:10">
      <c r="A395" s="123">
        <v>394</v>
      </c>
      <c r="B395" s="123" t="s">
        <v>401</v>
      </c>
      <c r="C395" s="123" t="s">
        <v>384</v>
      </c>
      <c r="D395" s="123" t="s">
        <v>1786</v>
      </c>
      <c r="E395" s="123" t="s">
        <v>1787</v>
      </c>
      <c r="F395" s="123" t="s">
        <v>1788</v>
      </c>
      <c r="G395" s="123" t="s">
        <v>428</v>
      </c>
      <c r="H395" s="123" t="s">
        <v>1789</v>
      </c>
      <c r="J395" s="123" t="s">
        <v>112</v>
      </c>
    </row>
    <row r="396" spans="1:10">
      <c r="A396" s="123">
        <v>395</v>
      </c>
      <c r="B396" s="123" t="s">
        <v>401</v>
      </c>
      <c r="C396" s="123" t="s">
        <v>384</v>
      </c>
      <c r="D396" s="123" t="s">
        <v>1790</v>
      </c>
      <c r="E396" s="123" t="s">
        <v>1791</v>
      </c>
      <c r="F396" s="123" t="s">
        <v>1792</v>
      </c>
      <c r="G396" s="123" t="s">
        <v>1793</v>
      </c>
      <c r="J396" s="123" t="s">
        <v>112</v>
      </c>
    </row>
    <row r="397" spans="1:10">
      <c r="A397" s="123">
        <v>396</v>
      </c>
      <c r="B397" s="123" t="s">
        <v>401</v>
      </c>
      <c r="C397" s="123" t="s">
        <v>384</v>
      </c>
      <c r="D397" s="123" t="s">
        <v>1794</v>
      </c>
      <c r="E397" s="123" t="s">
        <v>1795</v>
      </c>
      <c r="F397" s="123" t="s">
        <v>1796</v>
      </c>
      <c r="G397" s="123" t="s">
        <v>1797</v>
      </c>
      <c r="J397" s="123" t="s">
        <v>112</v>
      </c>
    </row>
    <row r="398" spans="1:10">
      <c r="A398" s="123">
        <v>397</v>
      </c>
      <c r="B398" s="123" t="s">
        <v>401</v>
      </c>
      <c r="C398" s="123" t="s">
        <v>384</v>
      </c>
      <c r="D398" s="123" t="s">
        <v>1798</v>
      </c>
      <c r="E398" s="123" t="s">
        <v>1799</v>
      </c>
      <c r="F398" s="123" t="s">
        <v>1800</v>
      </c>
      <c r="G398" s="123" t="s">
        <v>1801</v>
      </c>
      <c r="H398" s="123" t="s">
        <v>1802</v>
      </c>
      <c r="J398" s="123" t="s">
        <v>112</v>
      </c>
    </row>
    <row r="399" spans="1:10">
      <c r="A399" s="123">
        <v>398</v>
      </c>
      <c r="B399" s="123" t="s">
        <v>401</v>
      </c>
      <c r="C399" s="123" t="s">
        <v>384</v>
      </c>
      <c r="D399" s="123" t="s">
        <v>1803</v>
      </c>
      <c r="E399" s="123" t="s">
        <v>1804</v>
      </c>
      <c r="F399" s="123" t="s">
        <v>463</v>
      </c>
      <c r="G399" s="123" t="s">
        <v>1805</v>
      </c>
      <c r="J399" s="123" t="s">
        <v>112</v>
      </c>
    </row>
    <row r="400" spans="1:10">
      <c r="A400" s="123">
        <v>399</v>
      </c>
      <c r="B400" s="123" t="s">
        <v>401</v>
      </c>
      <c r="C400" s="123" t="s">
        <v>384</v>
      </c>
      <c r="D400" s="123" t="s">
        <v>1806</v>
      </c>
      <c r="E400" s="123" t="s">
        <v>1807</v>
      </c>
      <c r="F400" s="123" t="s">
        <v>1738</v>
      </c>
      <c r="G400" s="123" t="s">
        <v>1808</v>
      </c>
      <c r="J400" s="123" t="s">
        <v>112</v>
      </c>
    </row>
    <row r="401" spans="1:10">
      <c r="A401" s="123">
        <v>400</v>
      </c>
      <c r="B401" s="123" t="s">
        <v>401</v>
      </c>
      <c r="C401" s="123" t="s">
        <v>384</v>
      </c>
      <c r="D401" s="123" t="s">
        <v>1809</v>
      </c>
      <c r="E401" s="123" t="s">
        <v>1810</v>
      </c>
      <c r="F401" s="123" t="s">
        <v>1811</v>
      </c>
      <c r="G401" s="123" t="s">
        <v>1812</v>
      </c>
      <c r="J401" s="123" t="s">
        <v>112</v>
      </c>
    </row>
    <row r="402" spans="1:10">
      <c r="A402" s="123">
        <v>401</v>
      </c>
      <c r="B402" s="123" t="s">
        <v>401</v>
      </c>
      <c r="C402" s="123" t="s">
        <v>384</v>
      </c>
      <c r="D402" s="123" t="s">
        <v>1813</v>
      </c>
      <c r="E402" s="123" t="s">
        <v>1814</v>
      </c>
      <c r="F402" s="123" t="s">
        <v>435</v>
      </c>
      <c r="G402" s="123" t="s">
        <v>631</v>
      </c>
      <c r="H402" s="123" t="s">
        <v>1815</v>
      </c>
      <c r="J402" s="123" t="s">
        <v>112</v>
      </c>
    </row>
    <row r="403" spans="1:10">
      <c r="A403" s="123">
        <v>402</v>
      </c>
      <c r="B403" s="123" t="s">
        <v>401</v>
      </c>
      <c r="C403" s="123" t="s">
        <v>384</v>
      </c>
      <c r="D403" s="123" t="s">
        <v>1816</v>
      </c>
      <c r="E403" s="123" t="s">
        <v>1817</v>
      </c>
      <c r="F403" s="123" t="s">
        <v>1818</v>
      </c>
      <c r="G403" s="123" t="s">
        <v>1819</v>
      </c>
      <c r="J403" s="123" t="s">
        <v>112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1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1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1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1"/>
    </row>
    <row r="4" spans="1:83" s="168" customFormat="1" ht="14.25" customHeight="1">
      <c r="A4" s="33"/>
      <c r="B4" s="18"/>
      <c r="C4" s="40"/>
      <c r="D4" s="344" t="s">
        <v>368</v>
      </c>
      <c r="E4" s="344"/>
      <c r="F4" s="344"/>
      <c r="G4" s="344"/>
      <c r="H4" s="344"/>
      <c r="Q4" s="281"/>
      <c r="U4" s="291"/>
    </row>
    <row r="5" spans="1:83" s="168" customFormat="1" ht="18.75" customHeight="1">
      <c r="A5" s="33"/>
      <c r="B5" s="18"/>
      <c r="C5" s="40"/>
      <c r="D5" s="345" t="str">
        <f>IF(org=0,"Не определено",org)</f>
        <v>ООО "Тепловик 2"</v>
      </c>
      <c r="E5" s="345"/>
      <c r="F5" s="345"/>
      <c r="G5" s="345"/>
      <c r="H5" s="345"/>
      <c r="Q5" s="281"/>
      <c r="U5" s="291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1"/>
    </row>
    <row r="7" spans="1:83" s="168" customFormat="1" ht="20.100000000000001" hidden="1" customHeight="1">
      <c r="A7" s="184"/>
      <c r="B7" s="184"/>
      <c r="C7" s="40"/>
      <c r="D7" s="346"/>
      <c r="E7" s="346"/>
      <c r="F7" s="347" t="s">
        <v>18</v>
      </c>
      <c r="G7" s="347"/>
      <c r="H7" s="21"/>
      <c r="I7" s="21"/>
      <c r="J7" s="169"/>
      <c r="K7" s="170"/>
      <c r="L7" s="170"/>
      <c r="Q7" s="281"/>
      <c r="U7" s="291"/>
    </row>
    <row r="8" spans="1:83" ht="3" customHeight="1"/>
    <row r="9" spans="1:83" s="168" customFormat="1" ht="23.25" customHeight="1">
      <c r="A9" s="33"/>
      <c r="B9" s="18"/>
      <c r="C9" s="40"/>
      <c r="D9" s="340" t="s">
        <v>369</v>
      </c>
      <c r="E9" s="340"/>
      <c r="F9" s="340" t="s">
        <v>215</v>
      </c>
      <c r="G9" s="340"/>
      <c r="H9" s="340"/>
      <c r="I9" s="350" t="s">
        <v>216</v>
      </c>
      <c r="J9" s="350"/>
      <c r="K9" s="350"/>
      <c r="L9" s="350"/>
      <c r="Q9" s="281"/>
      <c r="U9" s="291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223</v>
      </c>
      <c r="F10" s="348" t="s">
        <v>25</v>
      </c>
      <c r="G10" s="349"/>
      <c r="H10" s="192" t="s">
        <v>223</v>
      </c>
      <c r="I10" s="351" t="s">
        <v>25</v>
      </c>
      <c r="J10" s="351"/>
      <c r="K10" s="192" t="s">
        <v>223</v>
      </c>
      <c r="L10" s="192" t="s">
        <v>217</v>
      </c>
      <c r="Q10" s="281"/>
      <c r="U10" s="291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38" t="s">
        <v>1</v>
      </c>
      <c r="G11" s="339"/>
      <c r="H11" s="79" t="s">
        <v>2</v>
      </c>
      <c r="I11" s="338" t="s">
        <v>12</v>
      </c>
      <c r="J11" s="339"/>
      <c r="K11" s="79" t="s">
        <v>13</v>
      </c>
      <c r="L11" s="79" t="s">
        <v>31</v>
      </c>
      <c r="Q11" s="281"/>
      <c r="U11" s="291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219</v>
      </c>
      <c r="G12" s="215"/>
      <c r="H12" s="221"/>
      <c r="I12" s="217" t="s">
        <v>219</v>
      </c>
      <c r="J12" s="215"/>
      <c r="K12" s="221"/>
      <c r="L12" s="222"/>
      <c r="Q12" s="281"/>
      <c r="U12" s="291"/>
    </row>
    <row r="13" spans="1:83" s="71" customFormat="1" ht="15" customHeight="1">
      <c r="A13" s="37"/>
      <c r="B13" s="197" t="s">
        <v>224</v>
      </c>
      <c r="C13" s="40"/>
      <c r="D13" s="340">
        <v>1</v>
      </c>
      <c r="E13" s="405" t="s">
        <v>1830</v>
      </c>
      <c r="F13" s="341" t="s">
        <v>219</v>
      </c>
      <c r="G13" s="340">
        <v>1</v>
      </c>
      <c r="H13" s="343" t="s">
        <v>1827</v>
      </c>
      <c r="I13" s="210" t="s">
        <v>219</v>
      </c>
      <c r="J13" s="205" t="s">
        <v>26</v>
      </c>
      <c r="K13" s="201" t="s">
        <v>1828</v>
      </c>
      <c r="L13" s="198" t="s">
        <v>1829</v>
      </c>
      <c r="M13" s="197"/>
      <c r="N13" s="197"/>
      <c r="O13" s="197"/>
      <c r="P13" s="197"/>
      <c r="Q13" s="280" t="s">
        <v>1830</v>
      </c>
      <c r="R13" s="197"/>
      <c r="S13" s="197"/>
      <c r="T13" s="197"/>
      <c r="U13" s="292"/>
      <c r="V13" s="197"/>
      <c r="W13" s="197"/>
      <c r="X13" s="197"/>
      <c r="Y13" s="131"/>
      <c r="Z13" s="131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0"/>
      <c r="E14" s="405"/>
      <c r="F14" s="342"/>
      <c r="G14" s="340"/>
      <c r="H14" s="343"/>
      <c r="I14" s="193" t="s">
        <v>219</v>
      </c>
      <c r="J14" s="206"/>
      <c r="K14" s="223" t="s">
        <v>219</v>
      </c>
      <c r="L14" s="246"/>
      <c r="M14" s="197"/>
      <c r="N14" s="197"/>
      <c r="O14" s="197"/>
      <c r="P14" s="197"/>
      <c r="Q14" s="280"/>
      <c r="R14" s="197"/>
      <c r="S14" s="197"/>
      <c r="T14" s="197"/>
      <c r="U14" s="292"/>
      <c r="V14" s="197"/>
      <c r="W14" s="197"/>
      <c r="X14" s="197"/>
      <c r="Y14" s="131"/>
      <c r="Z14" s="131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0"/>
      <c r="E15" s="405"/>
      <c r="F15" s="193" t="s">
        <v>219</v>
      </c>
      <c r="G15" s="206"/>
      <c r="H15" s="223" t="s">
        <v>219</v>
      </c>
      <c r="I15" s="245" t="s">
        <v>219</v>
      </c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2"/>
      <c r="V15" s="197"/>
      <c r="W15" s="197"/>
      <c r="X15" s="197"/>
      <c r="Y15" s="131"/>
      <c r="Z15" s="131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 t="s">
        <v>219</v>
      </c>
      <c r="F16" s="195" t="s">
        <v>219</v>
      </c>
      <c r="G16" s="195"/>
      <c r="H16" s="195"/>
      <c r="I16" s="195" t="s">
        <v>219</v>
      </c>
      <c r="J16" s="195"/>
      <c r="K16" s="195"/>
      <c r="L16" s="196"/>
      <c r="Q16" s="281" t="s">
        <v>370</v>
      </c>
      <c r="U16" s="291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1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1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1"/>
    </row>
    <row r="20" spans="1:21" s="172" customFormat="1">
      <c r="A20" s="171"/>
      <c r="C20" s="173"/>
      <c r="D20" s="185"/>
      <c r="E20" s="185"/>
      <c r="Q20" s="282"/>
      <c r="U20" s="291"/>
    </row>
    <row r="21" spans="1:21" s="172" customFormat="1">
      <c r="A21" s="171"/>
      <c r="C21" s="173"/>
      <c r="D21" s="185"/>
      <c r="E21" s="185"/>
      <c r="Q21" s="282"/>
      <c r="U21" s="291"/>
    </row>
  </sheetData>
  <sheetProtection password="FA9C" sheet="1" objects="1" scenarios="1" formatColumns="0" formatRows="0"/>
  <mergeCells count="16">
    <mergeCell ref="D4:H4"/>
    <mergeCell ref="D5:H5"/>
    <mergeCell ref="D7:E7"/>
    <mergeCell ref="F7:G7"/>
    <mergeCell ref="F10:G10"/>
    <mergeCell ref="I9:L9"/>
    <mergeCell ref="I10:J10"/>
    <mergeCell ref="F9:H9"/>
    <mergeCell ref="I11:J11"/>
    <mergeCell ref="D9:E9"/>
    <mergeCell ref="D13:D15"/>
    <mergeCell ref="E13:E15"/>
    <mergeCell ref="F13:F14"/>
    <mergeCell ref="G13:G14"/>
    <mergeCell ref="H13:H14"/>
    <mergeCell ref="F11:G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"/>
  <sheetViews>
    <sheetView showGridLines="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228</v>
      </c>
      <c r="B1" s="59" t="s">
        <v>225</v>
      </c>
      <c r="C1" s="59" t="s">
        <v>226</v>
      </c>
      <c r="D1" s="59" t="s">
        <v>227</v>
      </c>
    </row>
    <row r="2" spans="1:4">
      <c r="A2" s="59">
        <v>1</v>
      </c>
      <c r="B2" s="59" t="s">
        <v>1827</v>
      </c>
      <c r="C2" s="59" t="s">
        <v>1828</v>
      </c>
      <c r="D2" s="59" t="s">
        <v>1829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1830</v>
      </c>
    </row>
    <row r="4" spans="2:2">
      <c r="B4" s="213" t="s">
        <v>373</v>
      </c>
    </row>
    <row r="5" spans="2:2">
      <c r="B5" t="s">
        <v>260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REESTR_CHS">
    <tabColor rgb="FFFFCC99"/>
  </sheetPr>
  <dimension ref="A1"/>
  <sheetViews>
    <sheetView showGridLines="0" workbookViewId="0"/>
  </sheetViews>
  <sheetFormatPr defaultRowHeight="11.25"/>
  <cols>
    <col min="1" max="16384" width="9.140625" style="124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REESTR_LINK">
    <tabColor rgb="FFFFCC99"/>
  </sheetPr>
  <dimension ref="A1:C2"/>
  <sheetViews>
    <sheetView showGridLines="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204</v>
      </c>
      <c r="B1" s="159" t="s">
        <v>205</v>
      </c>
      <c r="C1" s="159" t="s">
        <v>206</v>
      </c>
    </row>
    <row r="2" spans="1:3">
      <c r="A2" s="159">
        <v>64275710</v>
      </c>
      <c r="B2" s="159" t="s">
        <v>365</v>
      </c>
      <c r="C2" s="159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7">
    <tabColor rgb="FFCCCCFF"/>
  </sheetPr>
  <dimension ref="A1:AL27"/>
  <sheetViews>
    <sheetView showGridLines="0" topLeftCell="C3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3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65" t="s">
        <v>229</v>
      </c>
      <c r="E4" s="366"/>
      <c r="F4" s="366"/>
      <c r="G4" s="366"/>
      <c r="H4" s="366"/>
      <c r="I4" s="367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8" t="str">
        <f>IF(org=0,"Не определено",org)</f>
        <v>ООО "Тепловик 2"</v>
      </c>
      <c r="E5" s="369"/>
      <c r="F5" s="369"/>
      <c r="G5" s="369"/>
      <c r="H5" s="369"/>
      <c r="I5" s="370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71"/>
      <c r="B6" s="371"/>
      <c r="C6" s="371"/>
      <c r="D6" s="371"/>
      <c r="E6" s="371"/>
      <c r="F6" s="371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5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71"/>
      <c r="B7" s="371"/>
      <c r="C7" s="371"/>
      <c r="D7" s="371"/>
      <c r="E7" s="371"/>
      <c r="F7" s="371"/>
    </row>
    <row r="8" spans="1:38" ht="0.2" customHeight="1">
      <c r="B8" s="360"/>
      <c r="C8" s="360"/>
      <c r="D8" s="360"/>
      <c r="E8" s="358"/>
      <c r="F8" s="358"/>
    </row>
    <row r="9" spans="1:38" ht="0.2" customHeight="1">
      <c r="B9" s="360"/>
      <c r="C9" s="360"/>
      <c r="D9" s="360"/>
      <c r="E9" s="358"/>
      <c r="F9" s="358"/>
    </row>
    <row r="10" spans="1:38" ht="0.2" customHeight="1">
      <c r="B10" s="360"/>
      <c r="C10" s="360"/>
      <c r="D10" s="360"/>
      <c r="E10" s="358"/>
      <c r="F10" s="358"/>
    </row>
    <row r="11" spans="1:38" ht="6" hidden="1" customHeight="1">
      <c r="B11" s="360"/>
      <c r="C11" s="360"/>
      <c r="D11" s="360"/>
      <c r="E11" s="358"/>
      <c r="F11" s="358"/>
    </row>
    <row r="12" spans="1:38" ht="20.25" hidden="1" customHeight="1">
      <c r="A12" s="177"/>
      <c r="B12" s="360"/>
      <c r="C12" s="360"/>
      <c r="D12" s="360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0"/>
      <c r="C13" s="360"/>
      <c r="D13" s="360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59"/>
      <c r="C14" s="359"/>
      <c r="D14" s="359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63"/>
      <c r="B18" s="177"/>
      <c r="C18" s="177"/>
      <c r="D18" s="364" t="s">
        <v>135</v>
      </c>
      <c r="E18" s="364"/>
      <c r="F18" s="357" t="s">
        <v>371</v>
      </c>
      <c r="G18" s="357"/>
      <c r="H18" s="357"/>
      <c r="I18" s="357"/>
      <c r="J18" s="357" t="s">
        <v>293</v>
      </c>
      <c r="K18" s="357"/>
      <c r="L18" s="357"/>
      <c r="M18" s="357"/>
    </row>
    <row r="19" spans="1:38" ht="23.25" customHeight="1">
      <c r="A19" s="363"/>
      <c r="B19" s="180"/>
      <c r="C19" s="181"/>
      <c r="D19" s="203" t="s">
        <v>25</v>
      </c>
      <c r="E19" s="203" t="s">
        <v>223</v>
      </c>
      <c r="F19" s="203" t="s">
        <v>218</v>
      </c>
      <c r="G19" s="352" t="s">
        <v>25</v>
      </c>
      <c r="H19" s="353"/>
      <c r="I19" s="203" t="s">
        <v>223</v>
      </c>
      <c r="J19" s="203" t="s">
        <v>218</v>
      </c>
      <c r="K19" s="352" t="s">
        <v>25</v>
      </c>
      <c r="L19" s="353"/>
      <c r="M19" s="203" t="s">
        <v>223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38" t="s">
        <v>2</v>
      </c>
      <c r="H20" s="339"/>
      <c r="I20" s="204" t="s">
        <v>12</v>
      </c>
      <c r="J20" s="204" t="s">
        <v>13</v>
      </c>
      <c r="K20" s="338" t="s">
        <v>31</v>
      </c>
      <c r="L20" s="339"/>
      <c r="M20" s="204" t="s">
        <v>32</v>
      </c>
      <c r="N20" s="202"/>
      <c r="O20" s="232"/>
      <c r="P20" s="202"/>
      <c r="Q20" s="202"/>
      <c r="R20" s="202"/>
      <c r="S20" s="202"/>
      <c r="T20" s="202"/>
      <c r="U20" s="296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2" t="s">
        <v>26</v>
      </c>
      <c r="E22" s="361" t="s">
        <v>396</v>
      </c>
      <c r="F22" s="356" t="s">
        <v>19</v>
      </c>
      <c r="G22" s="341"/>
      <c r="H22" s="340">
        <v>1</v>
      </c>
      <c r="I22" s="354"/>
      <c r="J22" s="356" t="s">
        <v>19</v>
      </c>
      <c r="K22" s="210" t="s">
        <v>219</v>
      </c>
      <c r="L22" s="205" t="s">
        <v>26</v>
      </c>
      <c r="M22" s="227" t="s">
        <v>219</v>
      </c>
      <c r="N22" s="175"/>
      <c r="O22" s="175"/>
      <c r="P22" s="175"/>
      <c r="Q22" s="175"/>
      <c r="R22" s="175"/>
      <c r="S22" s="175"/>
      <c r="T22" s="175"/>
      <c r="U22" s="297"/>
      <c r="V22" s="175"/>
      <c r="W22" s="175"/>
      <c r="X22" s="175">
        <v>64233355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2"/>
      <c r="E23" s="361"/>
      <c r="F23" s="356"/>
      <c r="G23" s="342"/>
      <c r="H23" s="340"/>
      <c r="I23" s="355"/>
      <c r="J23" s="356"/>
      <c r="K23" s="193" t="s">
        <v>219</v>
      </c>
      <c r="L23" s="206"/>
      <c r="M23" s="226" t="s">
        <v>219</v>
      </c>
      <c r="N23" s="175"/>
      <c r="O23" s="175"/>
      <c r="P23" s="175"/>
      <c r="Q23" s="175"/>
      <c r="R23" s="175"/>
      <c r="S23" s="175"/>
      <c r="T23" s="175"/>
      <c r="U23" s="297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2"/>
      <c r="E24" s="361"/>
      <c r="F24" s="356"/>
      <c r="G24" s="193"/>
      <c r="H24" s="206"/>
      <c r="I24" s="200" t="s">
        <v>219</v>
      </c>
      <c r="J24" s="206"/>
      <c r="K24" s="206" t="s">
        <v>219</v>
      </c>
      <c r="L24" s="206"/>
      <c r="M24" s="207"/>
      <c r="N24" s="175"/>
      <c r="O24" s="175"/>
      <c r="P24" s="175"/>
      <c r="Q24" s="175"/>
      <c r="R24" s="175"/>
      <c r="S24" s="175"/>
      <c r="T24" s="175"/>
      <c r="U24" s="297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7"/>
      <c r="D25" s="193"/>
      <c r="E25" s="194" t="s">
        <v>219</v>
      </c>
      <c r="F25" s="206"/>
      <c r="G25" s="206"/>
      <c r="H25" s="206"/>
      <c r="I25" s="206"/>
      <c r="J25" s="206"/>
      <c r="K25" s="206" t="s">
        <v>219</v>
      </c>
      <c r="L25" s="206"/>
      <c r="M25" s="207"/>
    </row>
    <row r="26" spans="1:38" ht="15" customHeight="1">
      <c r="C26" s="347"/>
      <c r="D26" s="243"/>
      <c r="E26" s="243"/>
      <c r="F26" s="243"/>
      <c r="G26" s="243"/>
      <c r="H26" s="243"/>
      <c r="I26" s="243"/>
      <c r="J26" s="243"/>
      <c r="K26" s="243" t="s">
        <v>219</v>
      </c>
      <c r="L26" s="243"/>
      <c r="M26" s="243"/>
    </row>
    <row r="27" spans="1:38" ht="37.5" customHeight="1"/>
  </sheetData>
  <sheetProtection password="FA9C" sheet="1" objects="1" scenarios="1" formatColumns="0" formatRows="0"/>
  <dataConsolidate/>
  <mergeCells count="30"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G19:H19"/>
    <mergeCell ref="G22:G23"/>
    <mergeCell ref="H22:H23"/>
    <mergeCell ref="I22:I23"/>
    <mergeCell ref="J22:J23"/>
    <mergeCell ref="F18:I18"/>
    <mergeCell ref="J18:M18"/>
    <mergeCell ref="G20:H20"/>
    <mergeCell ref="K20:L20"/>
    <mergeCell ref="K19:L1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U26"/>
  <sheetViews>
    <sheetView showGridLines="0" topLeftCell="C12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1"/>
    <col min="22" max="16384" width="10.5703125" style="18"/>
  </cols>
  <sheetData>
    <row r="1" spans="1:21" s="197" customFormat="1" ht="15" hidden="1" customHeight="1">
      <c r="C1" s="257"/>
      <c r="G1" s="262"/>
      <c r="J1" s="197">
        <v>4</v>
      </c>
      <c r="U1" s="292"/>
    </row>
    <row r="2" spans="1:21" s="197" customFormat="1" ht="15" hidden="1" customHeight="1">
      <c r="C2" s="257"/>
      <c r="G2" s="262"/>
      <c r="U2" s="292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9" t="s">
        <v>229</v>
      </c>
      <c r="E4" s="379"/>
      <c r="F4" s="379"/>
      <c r="G4" s="379"/>
      <c r="H4" s="379"/>
      <c r="I4" s="379"/>
      <c r="J4" s="379"/>
      <c r="K4" s="265"/>
    </row>
    <row r="5" spans="1:21" ht="15" customHeight="1">
      <c r="C5" s="76"/>
      <c r="D5" s="380" t="str">
        <f>IF(org=0,"Не определено",org)</f>
        <v>ООО "Тепловик 2"</v>
      </c>
      <c r="E5" s="380"/>
      <c r="F5" s="380"/>
      <c r="G5" s="380"/>
      <c r="H5" s="380"/>
      <c r="I5" s="380"/>
      <c r="J5" s="380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01.1" customHeight="1">
      <c r="C7" s="76"/>
      <c r="D7" s="340" t="s">
        <v>25</v>
      </c>
      <c r="E7" s="374" t="s">
        <v>243</v>
      </c>
      <c r="F7" s="374" t="s">
        <v>239</v>
      </c>
      <c r="G7" s="375" t="s">
        <v>294</v>
      </c>
      <c r="H7" s="376" t="s">
        <v>25</v>
      </c>
      <c r="I7" s="378" t="s">
        <v>1832</v>
      </c>
      <c r="J7" s="378"/>
      <c r="K7" s="266"/>
    </row>
    <row r="8" spans="1:21" ht="21" customHeight="1">
      <c r="C8" s="76"/>
      <c r="D8" s="340"/>
      <c r="E8" s="374"/>
      <c r="F8" s="374"/>
      <c r="G8" s="375"/>
      <c r="H8" s="377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4.1</v>
      </c>
      <c r="J9" s="259" t="str">
        <f>J1&amp;".2"</f>
        <v>4.2</v>
      </c>
      <c r="K9" s="266"/>
    </row>
    <row r="10" spans="1:21" ht="15" customHeight="1">
      <c r="A10" s="18"/>
      <c r="C10" s="40"/>
      <c r="D10" s="190">
        <v>1</v>
      </c>
      <c r="E10" s="252" t="s">
        <v>241</v>
      </c>
      <c r="F10" s="190" t="s">
        <v>240</v>
      </c>
      <c r="G10" s="260"/>
      <c r="H10" s="247"/>
      <c r="I10" s="230">
        <v>0</v>
      </c>
      <c r="J10" s="268"/>
      <c r="K10" s="266"/>
    </row>
    <row r="11" spans="1:21" ht="15" customHeight="1">
      <c r="A11" s="18"/>
      <c r="C11" s="40"/>
      <c r="D11" s="190">
        <v>2</v>
      </c>
      <c r="E11" s="253" t="s">
        <v>242</v>
      </c>
      <c r="F11" s="190" t="s">
        <v>240</v>
      </c>
      <c r="G11" s="261"/>
      <c r="H11" s="248"/>
      <c r="I11" s="230">
        <v>0</v>
      </c>
      <c r="J11" s="268"/>
      <c r="K11" s="266"/>
    </row>
    <row r="12" spans="1:21" ht="21.95" customHeight="1">
      <c r="A12" s="18"/>
      <c r="C12" s="40"/>
      <c r="D12" s="190">
        <v>3</v>
      </c>
      <c r="E12" s="253" t="s">
        <v>298</v>
      </c>
      <c r="F12" s="190" t="s">
        <v>240</v>
      </c>
      <c r="G12" s="261"/>
      <c r="H12" s="255"/>
      <c r="I12" s="230">
        <v>0</v>
      </c>
      <c r="J12" s="268"/>
      <c r="K12" s="266"/>
    </row>
    <row r="13" spans="1:21" ht="33.950000000000003" customHeight="1">
      <c r="A13" s="18"/>
      <c r="C13" s="40"/>
      <c r="D13" s="340">
        <v>4</v>
      </c>
      <c r="E13" s="381" t="s">
        <v>244</v>
      </c>
      <c r="F13" s="340" t="s">
        <v>83</v>
      </c>
      <c r="G13" s="382"/>
      <c r="H13" s="372">
        <v>1</v>
      </c>
      <c r="I13" s="400" t="s">
        <v>1833</v>
      </c>
      <c r="J13" s="400"/>
      <c r="K13" s="266"/>
    </row>
    <row r="14" spans="1:21" ht="15" customHeight="1">
      <c r="A14" s="18"/>
      <c r="C14" s="40"/>
      <c r="D14" s="340"/>
      <c r="E14" s="381"/>
      <c r="F14" s="340"/>
      <c r="G14" s="382"/>
      <c r="H14" s="373"/>
      <c r="I14" s="228">
        <v>7.99</v>
      </c>
      <c r="J14" s="268"/>
      <c r="K14" s="266"/>
    </row>
    <row r="15" spans="1:21" ht="33.950000000000003" customHeight="1">
      <c r="A15" s="18"/>
      <c r="C15" s="40"/>
      <c r="D15" s="340"/>
      <c r="E15" s="381"/>
      <c r="F15" s="340"/>
      <c r="G15" s="417" t="s">
        <v>294</v>
      </c>
      <c r="H15" s="372">
        <v>2</v>
      </c>
      <c r="I15" s="414" t="s">
        <v>1834</v>
      </c>
      <c r="J15" s="415"/>
      <c r="K15" s="266"/>
    </row>
    <row r="16" spans="1:21" ht="15" customHeight="1">
      <c r="A16" s="18"/>
      <c r="C16" s="40"/>
      <c r="D16" s="340"/>
      <c r="E16" s="381"/>
      <c r="F16" s="340"/>
      <c r="G16" s="416"/>
      <c r="H16" s="373"/>
      <c r="I16" s="228">
        <v>1.99</v>
      </c>
      <c r="J16" s="268"/>
      <c r="K16" s="266"/>
    </row>
    <row r="17" spans="1:11" ht="33.950000000000003" customHeight="1">
      <c r="A17" s="18"/>
      <c r="C17" s="40"/>
      <c r="D17" s="340"/>
      <c r="E17" s="381"/>
      <c r="F17" s="340"/>
      <c r="G17" s="417" t="s">
        <v>294</v>
      </c>
      <c r="H17" s="372">
        <v>3</v>
      </c>
      <c r="I17" s="414" t="s">
        <v>1835</v>
      </c>
      <c r="J17" s="415"/>
      <c r="K17" s="266"/>
    </row>
    <row r="18" spans="1:11" ht="15" customHeight="1">
      <c r="A18" s="18"/>
      <c r="C18" s="40"/>
      <c r="D18" s="340"/>
      <c r="E18" s="381"/>
      <c r="F18" s="340"/>
      <c r="G18" s="416"/>
      <c r="H18" s="373"/>
      <c r="I18" s="228">
        <v>0.02</v>
      </c>
      <c r="J18" s="268"/>
      <c r="K18" s="266"/>
    </row>
    <row r="19" spans="1:11" ht="33.950000000000003" customHeight="1">
      <c r="A19" s="18"/>
      <c r="C19" s="40"/>
      <c r="D19" s="340"/>
      <c r="E19" s="381"/>
      <c r="F19" s="340"/>
      <c r="G19" s="417" t="s">
        <v>294</v>
      </c>
      <c r="H19" s="372">
        <v>4</v>
      </c>
      <c r="I19" s="414" t="s">
        <v>1836</v>
      </c>
      <c r="J19" s="415"/>
      <c r="K19" s="266"/>
    </row>
    <row r="20" spans="1:11" ht="15" customHeight="1">
      <c r="A20" s="18"/>
      <c r="C20" s="40"/>
      <c r="D20" s="340"/>
      <c r="E20" s="381"/>
      <c r="F20" s="340"/>
      <c r="G20" s="416"/>
      <c r="H20" s="373"/>
      <c r="I20" s="228">
        <v>0.56999999999999995</v>
      </c>
      <c r="J20" s="268"/>
      <c r="K20" s="266"/>
    </row>
    <row r="21" spans="1:11" ht="33.950000000000003" customHeight="1">
      <c r="A21" s="18"/>
      <c r="C21" s="40"/>
      <c r="D21" s="340"/>
      <c r="E21" s="381"/>
      <c r="F21" s="340"/>
      <c r="G21" s="417" t="s">
        <v>294</v>
      </c>
      <c r="H21" s="372">
        <v>5</v>
      </c>
      <c r="I21" s="414" t="s">
        <v>1837</v>
      </c>
      <c r="J21" s="415"/>
      <c r="K21" s="266"/>
    </row>
    <row r="22" spans="1:11" ht="15" customHeight="1">
      <c r="A22" s="18"/>
      <c r="C22" s="40"/>
      <c r="D22" s="340"/>
      <c r="E22" s="381"/>
      <c r="F22" s="340"/>
      <c r="G22" s="416"/>
      <c r="H22" s="373"/>
      <c r="I22" s="228">
        <v>1.34</v>
      </c>
      <c r="J22" s="268"/>
      <c r="K22" s="266"/>
    </row>
    <row r="23" spans="1:11" ht="33.950000000000003" customHeight="1">
      <c r="A23" s="18"/>
      <c r="C23" s="40"/>
      <c r="D23" s="340"/>
      <c r="E23" s="381"/>
      <c r="F23" s="340"/>
      <c r="G23" s="417" t="s">
        <v>294</v>
      </c>
      <c r="H23" s="372">
        <v>6</v>
      </c>
      <c r="I23" s="414" t="s">
        <v>1838</v>
      </c>
      <c r="J23" s="415"/>
      <c r="K23" s="266"/>
    </row>
    <row r="24" spans="1:11" ht="15" customHeight="1">
      <c r="A24" s="18"/>
      <c r="C24" s="40"/>
      <c r="D24" s="340"/>
      <c r="E24" s="381"/>
      <c r="F24" s="340"/>
      <c r="G24" s="416"/>
      <c r="H24" s="373"/>
      <c r="I24" s="228">
        <v>0.41</v>
      </c>
      <c r="J24" s="268"/>
      <c r="K24" s="266"/>
    </row>
    <row r="25" spans="1:11" ht="15" customHeight="1">
      <c r="A25" s="18"/>
      <c r="C25" s="181"/>
      <c r="D25" s="340"/>
      <c r="E25" s="381"/>
      <c r="F25" s="340"/>
      <c r="G25" s="256"/>
      <c r="H25" s="249"/>
      <c r="I25" s="258" t="s">
        <v>238</v>
      </c>
      <c r="J25" s="286"/>
      <c r="K25" s="266"/>
    </row>
    <row r="26" spans="1:11">
      <c r="D26" s="77"/>
      <c r="E26" s="250"/>
      <c r="F26" s="77"/>
      <c r="G26" s="250"/>
      <c r="H26" s="77"/>
      <c r="I26" s="77"/>
      <c r="J26" s="77"/>
    </row>
  </sheetData>
  <sheetProtection password="FA9C" sheet="1" objects="1" scenarios="1" formatColumns="0" formatRows="0"/>
  <mergeCells count="29">
    <mergeCell ref="G21:G22"/>
    <mergeCell ref="H21:H22"/>
    <mergeCell ref="I21:J21"/>
    <mergeCell ref="G23:G24"/>
    <mergeCell ref="H23:H24"/>
    <mergeCell ref="I23:J23"/>
    <mergeCell ref="I15:J15"/>
    <mergeCell ref="G17:G18"/>
    <mergeCell ref="H17:H18"/>
    <mergeCell ref="I17:J17"/>
    <mergeCell ref="G19:G20"/>
    <mergeCell ref="H19:H20"/>
    <mergeCell ref="I19:J19"/>
    <mergeCell ref="I7:J7"/>
    <mergeCell ref="D4:J4"/>
    <mergeCell ref="I13:J13"/>
    <mergeCell ref="D5:J5"/>
    <mergeCell ref="D13:D25"/>
    <mergeCell ref="E13:E25"/>
    <mergeCell ref="F13:F25"/>
    <mergeCell ref="G13:G14"/>
    <mergeCell ref="G15:G16"/>
    <mergeCell ref="H15:H16"/>
    <mergeCell ref="H13:H14"/>
    <mergeCell ref="D7:D8"/>
    <mergeCell ref="E7:E8"/>
    <mergeCell ref="F7:F8"/>
    <mergeCell ref="G7:G8"/>
    <mergeCell ref="H7:H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 I15 J16 I17 J18 I19 J20 I21 J22 J24 I2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 I16 I18 I20 I22 I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U12"/>
  <sheetViews>
    <sheetView showGridLines="0" topLeftCell="C4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8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86" t="s">
        <v>374</v>
      </c>
      <c r="E5" s="386"/>
      <c r="F5" s="57"/>
      <c r="G5" s="57"/>
      <c r="H5" s="57"/>
      <c r="I5" s="57"/>
      <c r="U5" s="299"/>
    </row>
    <row r="6" spans="1:21" s="37" customFormat="1" ht="15" customHeight="1">
      <c r="A6" s="33"/>
      <c r="C6" s="76"/>
      <c r="D6" s="387" t="str">
        <f>IF(org=0,"Не определено",org)</f>
        <v>ООО "Тепловик 2"</v>
      </c>
      <c r="E6" s="387"/>
      <c r="F6" s="57"/>
      <c r="G6" s="57"/>
      <c r="H6" s="57"/>
      <c r="I6" s="57"/>
      <c r="U6" s="299"/>
    </row>
    <row r="7" spans="1:21" ht="6.95" customHeight="1">
      <c r="D7" s="83"/>
      <c r="E7" s="83"/>
      <c r="G7" s="83"/>
      <c r="H7" s="83"/>
    </row>
    <row r="8" spans="1:21" ht="15" customHeight="1">
      <c r="D8" s="383" t="s">
        <v>25</v>
      </c>
      <c r="E8" s="384" t="s">
        <v>375</v>
      </c>
      <c r="F8" s="385" t="s">
        <v>363</v>
      </c>
      <c r="G8" s="385"/>
      <c r="H8" s="385"/>
    </row>
    <row r="9" spans="1:21" ht="45" customHeight="1">
      <c r="D9" s="383"/>
      <c r="E9" s="384"/>
      <c r="F9" s="270" t="s">
        <v>145</v>
      </c>
      <c r="G9" s="270" t="s">
        <v>303</v>
      </c>
      <c r="H9" s="270" t="s">
        <v>304</v>
      </c>
    </row>
    <row r="10" spans="1:21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21" ht="60.95" customHeight="1">
      <c r="D11" s="269">
        <v>1</v>
      </c>
      <c r="E11" s="271" t="s">
        <v>378</v>
      </c>
      <c r="F11" s="272"/>
      <c r="G11" s="274"/>
      <c r="H11" s="274"/>
    </row>
    <row r="12" spans="1:21" ht="15" customHeight="1">
      <c r="D12" s="96"/>
      <c r="E12" s="97" t="s">
        <v>376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U16"/>
  <sheetViews>
    <sheetView showGridLines="0" topLeftCell="C6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1"/>
    <col min="22" max="16384" width="9.140625" style="7"/>
  </cols>
  <sheetData>
    <row r="1" spans="3:21" s="85" customFormat="1" hidden="1">
      <c r="C1" s="84"/>
      <c r="U1" s="300"/>
    </row>
    <row r="2" spans="3:21" s="85" customFormat="1" hidden="1">
      <c r="C2" s="84"/>
      <c r="U2" s="300"/>
    </row>
    <row r="3" spans="3:21" s="85" customFormat="1" hidden="1">
      <c r="C3" s="84"/>
      <c r="U3" s="300"/>
    </row>
    <row r="4" spans="3:21" s="85" customFormat="1" hidden="1">
      <c r="C4" s="84"/>
      <c r="U4" s="300"/>
    </row>
    <row r="5" spans="3:21" s="85" customFormat="1" hidden="1">
      <c r="C5" s="84"/>
      <c r="U5" s="300"/>
    </row>
    <row r="6" spans="3:21" s="85" customFormat="1" ht="10.5" customHeight="1">
      <c r="C6" s="86"/>
      <c r="D6" s="87"/>
      <c r="E6" s="87"/>
      <c r="U6" s="300"/>
    </row>
    <row r="7" spans="3:21" s="85" customFormat="1" ht="20.100000000000001" customHeight="1">
      <c r="C7" s="86"/>
      <c r="D7" s="388" t="s">
        <v>246</v>
      </c>
      <c r="E7" s="388"/>
      <c r="U7" s="300"/>
    </row>
    <row r="8" spans="3:21" s="85" customFormat="1" ht="15" customHeight="1">
      <c r="C8" s="86"/>
      <c r="D8" s="387" t="str">
        <f>IF(org=0,"Не определено",org)</f>
        <v>ООО "Тепловик 2"</v>
      </c>
      <c r="E8" s="387"/>
      <c r="U8" s="300"/>
    </row>
    <row r="9" spans="3:21" s="85" customFormat="1" ht="6.95" customHeight="1">
      <c r="C9" s="86"/>
      <c r="D9" s="87"/>
      <c r="E9" s="87"/>
      <c r="U9" s="300"/>
    </row>
    <row r="10" spans="3:21" s="85" customFormat="1" ht="22.5" customHeight="1">
      <c r="C10" s="86"/>
      <c r="D10" s="51" t="s">
        <v>25</v>
      </c>
      <c r="E10" s="50" t="s">
        <v>146</v>
      </c>
      <c r="U10" s="300"/>
    </row>
    <row r="11" spans="3:21" s="85" customFormat="1" ht="11.25" customHeight="1">
      <c r="C11" s="86"/>
      <c r="D11" s="79" t="s">
        <v>26</v>
      </c>
      <c r="E11" s="79" t="s">
        <v>0</v>
      </c>
      <c r="U11" s="300"/>
    </row>
    <row r="12" spans="3:21" s="85" customFormat="1" ht="15" hidden="1" customHeight="1">
      <c r="C12" s="86"/>
      <c r="D12" s="88">
        <v>0</v>
      </c>
      <c r="E12" s="52"/>
      <c r="U12" s="300"/>
    </row>
    <row r="13" spans="3:21" s="85" customFormat="1" ht="14.1" customHeight="1">
      <c r="C13" s="89"/>
      <c r="D13" s="88">
        <v>1</v>
      </c>
      <c r="E13" s="53"/>
      <c r="U13" s="300"/>
    </row>
    <row r="14" spans="3:21" s="85" customFormat="1" ht="15" customHeight="1">
      <c r="C14" s="86"/>
      <c r="D14" s="94"/>
      <c r="E14" s="95" t="s">
        <v>305</v>
      </c>
      <c r="U14" s="300"/>
    </row>
    <row r="15" spans="3:21" s="85" customFormat="1" ht="11.25" customHeight="1">
      <c r="C15" s="84"/>
      <c r="U15" s="300"/>
    </row>
    <row r="16" spans="3:21" s="85" customFormat="1">
      <c r="C16" s="84"/>
      <c r="D16" s="163"/>
      <c r="E16" s="90"/>
      <c r="F16" s="90"/>
      <c r="G16" s="91"/>
      <c r="H16" s="91"/>
      <c r="I16" s="91"/>
      <c r="U16" s="300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L13"/>
  <sheetViews>
    <sheetView showGridLines="0" topLeftCell="C6" workbookViewId="0"/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301"/>
    <col min="13" max="16384" width="9.140625" style="7"/>
  </cols>
  <sheetData>
    <row r="1" spans="3:12" s="85" customFormat="1" hidden="1">
      <c r="C1" s="92"/>
      <c r="L1" s="300"/>
    </row>
    <row r="2" spans="3:12" s="85" customFormat="1" hidden="1">
      <c r="C2" s="92"/>
      <c r="L2" s="300"/>
    </row>
    <row r="3" spans="3:12" s="85" customFormat="1" hidden="1">
      <c r="C3" s="92"/>
      <c r="L3" s="300"/>
    </row>
    <row r="4" spans="3:12" s="85" customFormat="1" hidden="1">
      <c r="C4" s="92"/>
      <c r="L4" s="300"/>
    </row>
    <row r="5" spans="3:12" s="85" customFormat="1" hidden="1">
      <c r="C5" s="92"/>
      <c r="L5" s="300"/>
    </row>
    <row r="6" spans="3:12" s="85" customFormat="1" ht="10.5" customHeight="1">
      <c r="C6" s="93"/>
      <c r="D6" s="87"/>
      <c r="E6" s="87"/>
      <c r="L6" s="300"/>
    </row>
    <row r="7" spans="3:12" s="85" customFormat="1" ht="20.100000000000001" customHeight="1">
      <c r="C7" s="93"/>
      <c r="D7" s="386" t="s">
        <v>6</v>
      </c>
      <c r="E7" s="386"/>
      <c r="L7" s="300"/>
    </row>
    <row r="8" spans="3:12" s="85" customFormat="1" ht="15" customHeight="1">
      <c r="C8" s="93"/>
      <c r="D8" s="387" t="str">
        <f>IF(org=0,"Не определено",org)</f>
        <v>ООО "Тепловик 2"</v>
      </c>
      <c r="E8" s="387"/>
      <c r="L8" s="300"/>
    </row>
    <row r="9" spans="3:12" s="85" customFormat="1" ht="6.95" customHeight="1">
      <c r="C9" s="93"/>
      <c r="D9" s="87"/>
      <c r="E9" s="87"/>
      <c r="L9" s="300"/>
    </row>
    <row r="10" spans="3:12" s="85" customFormat="1" ht="22.5" customHeight="1">
      <c r="C10" s="93"/>
      <c r="D10" s="51" t="s">
        <v>25</v>
      </c>
      <c r="E10" s="50" t="s">
        <v>29</v>
      </c>
      <c r="L10" s="300"/>
    </row>
    <row r="11" spans="3:12" s="85" customFormat="1" ht="11.25" customHeight="1">
      <c r="C11" s="93"/>
      <c r="D11" s="79" t="s">
        <v>26</v>
      </c>
      <c r="E11" s="79" t="s">
        <v>0</v>
      </c>
      <c r="L11" s="300"/>
    </row>
    <row r="12" spans="3:12" s="85" customFormat="1" ht="15" hidden="1" customHeight="1">
      <c r="C12" s="93"/>
      <c r="D12" s="88">
        <v>0</v>
      </c>
      <c r="E12" s="52"/>
      <c r="L12" s="300"/>
    </row>
    <row r="13" spans="3:12" s="85" customFormat="1" ht="15" customHeight="1">
      <c r="C13" s="93"/>
      <c r="D13" s="94"/>
      <c r="E13" s="95" t="s">
        <v>30</v>
      </c>
      <c r="L13" s="300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179</vt:i4>
      </vt:variant>
    </vt:vector>
  </HeadingPairs>
  <TitlesOfParts>
    <vt:vector size="187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Публикация в других источниках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subject>
  <dc:creator>Infernus</dc:creator>
  <cp:lastModifiedBy>AdMin</cp:lastModifiedBy>
  <dcterms:created xsi:type="dcterms:W3CDTF">2014-08-18T08:57:48Z</dcterms:created>
  <dcterms:modified xsi:type="dcterms:W3CDTF">2017-10-10T01:50:52Z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JKH.OPEN.INFO.QUARTER.WARM.570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1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