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Area" localSheetId="0">'42801'!$A$1:$E$170</definedName>
  </definedNames>
  <calcPr calcId="124519"/>
</workbook>
</file>

<file path=xl/calcChain.xml><?xml version="1.0" encoding="utf-8"?>
<calcChain xmlns="http://schemas.openxmlformats.org/spreadsheetml/2006/main">
  <c r="E160" i="4"/>
  <c r="E161"/>
  <c r="E162"/>
  <c r="E163"/>
  <c r="E164"/>
  <c r="E165"/>
  <c r="E166"/>
  <c r="E167"/>
  <c r="E168"/>
  <c r="E169"/>
  <c r="E154"/>
  <c r="E153"/>
  <c r="E152"/>
  <c r="E150"/>
  <c r="E151"/>
  <c r="E112"/>
  <c r="E113"/>
  <c r="E115"/>
  <c r="E118"/>
  <c r="E119"/>
  <c r="E121"/>
  <c r="E122"/>
  <c r="E124"/>
  <c r="E127"/>
  <c r="E128"/>
  <c r="E129"/>
  <c r="E132"/>
  <c r="E133"/>
  <c r="E134"/>
  <c r="E135"/>
  <c r="E136"/>
  <c r="E137"/>
  <c r="E138"/>
  <c r="E139"/>
  <c r="E142"/>
  <c r="E144"/>
  <c r="E145"/>
  <c r="E147"/>
  <c r="E148"/>
  <c r="E149"/>
  <c r="E110"/>
  <c r="E111"/>
  <c r="E109"/>
  <c r="E107"/>
  <c r="E7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3"/>
  <c r="E44"/>
  <c r="E45"/>
  <c r="E46"/>
  <c r="E47"/>
  <c r="E48"/>
  <c r="E51"/>
  <c r="E52"/>
  <c r="E53"/>
  <c r="E54"/>
  <c r="E55"/>
  <c r="E57"/>
  <c r="E60"/>
  <c r="E66"/>
  <c r="E67"/>
  <c r="E73"/>
  <c r="E74"/>
  <c r="E75"/>
  <c r="E76"/>
  <c r="E77"/>
  <c r="E85"/>
  <c r="E86"/>
  <c r="E87"/>
  <c r="E88"/>
  <c r="E89"/>
  <c r="E92"/>
  <c r="E93"/>
  <c r="E96"/>
  <c r="E97"/>
  <c r="E98"/>
  <c r="E6"/>
  <c r="E8"/>
  <c r="E9"/>
  <c r="E10"/>
  <c r="E11"/>
  <c r="E5"/>
</calcChain>
</file>

<file path=xl/sharedStrings.xml><?xml version="1.0" encoding="utf-8"?>
<sst xmlns="http://schemas.openxmlformats.org/spreadsheetml/2006/main" count="393" uniqueCount="334">
  <si>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</si>
  <si>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</si>
  <si>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</si>
  <si>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</si>
  <si>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</si>
  <si>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</si>
  <si>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</si>
  <si>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</si>
  <si>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</si>
  <si>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</si>
  <si>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</si>
  <si>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</si>
  <si>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</si>
  <si>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</si>
  <si>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</si>
  <si>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</si>
  <si>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</si>
  <si>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</si>
  <si>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</si>
  <si>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</si>
  <si>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</si>
  <si>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</si>
  <si>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</si>
  <si>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</si>
  <si>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</si>
  <si>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</si>
  <si>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</si>
  <si>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</si>
  <si>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</si>
  <si>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</si>
  <si>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</si>
  <si>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</si>
  <si>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</si>
  <si>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</si>
  <si>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</si>
  <si>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</si>
  <si>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</si>
  <si>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</si>
  <si>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</si>
  <si>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</si>
  <si>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</si>
  <si>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</si>
  <si>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</si>
  <si>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</si>
  <si>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</si>
  <si>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</si>
  <si>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</si>
  <si>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</si>
  <si>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</si>
  <si>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</si>
  <si>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</si>
  <si>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</si>
  <si>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</si>
  <si>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</si>
  <si>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</si>
  <si>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</si>
  <si>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</si>
  <si>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</si>
  <si>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</si>
  <si>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</si>
  <si>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</si>
  <si>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</si>
  <si>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</si>
  <si>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</si>
  <si>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</si>
  <si>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</si>
  <si>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</si>
  <si>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</si>
  <si>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</si>
  <si>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</si>
  <si>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</si>
  <si>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</si>
  <si>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</si>
  <si>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</si>
  <si>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</si>
  <si>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</si>
  <si>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</si>
  <si>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</si>
  <si>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</si>
  <si>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</si>
  <si>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</si>
  <si>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</si>
  <si>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</si>
  <si>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</si>
  <si>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</si>
  <si>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</si>
  <si>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</si>
  <si>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</si>
  <si>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</si>
  <si>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</si>
  <si>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</si>
  <si>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</si>
  <si>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</si>
  <si>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</si>
  <si>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</si>
  <si>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</si>
  <si>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</si>
  <si>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</si>
  <si>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</si>
  <si>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</si>
  <si>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</si>
  <si>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</si>
  <si>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</si>
  <si>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</si>
  <si>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</si>
  <si>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</si>
  <si>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</si>
  <si>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</si>
  <si>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</si>
  <si>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</si>
  <si>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</si>
  <si>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</si>
  <si>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</si>
  <si>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</si>
  <si>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</si>
  <si>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</si>
  <si>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</si>
  <si>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</si>
  <si>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</si>
  <si>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</si>
  <si>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</si>
  <si>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</si>
  <si>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</si>
  <si>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</si>
  <si>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</si>
  <si>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</si>
  <si>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</si>
  <si>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</si>
  <si>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</si>
  <si>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</si>
  <si>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</si>
  <si>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</si>
  <si>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</si>
  <si>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</si>
  <si>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</si>
  <si>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</si>
  <si>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</si>
  <si>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</si>
  <si>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</si>
  <si>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</si>
  <si>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</si>
  <si>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</si>
  <si>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</si>
  <si>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</si>
  <si>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</si>
  <si>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</si>
  <si>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</si>
  <si>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</si>
  <si>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</si>
  <si>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</si>
  <si>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</si>
  <si>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</si>
  <si>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</si>
  <si>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</si>
  <si>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</si>
  <si>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</si>
  <si>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</si>
  <si>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</si>
  <si>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</si>
  <si>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</si>
  <si>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</si>
  <si>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</si>
  <si>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</si>
  <si>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</si>
  <si>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</si>
  <si>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</si>
  <si>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</si>
  <si>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</si>
  <si>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</si>
  <si>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</si>
  <si>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</si>
  <si>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</si>
  <si>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</si>
  <si>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</si>
  <si>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</si>
  <si>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</si>
  <si>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</si>
  <si>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</si>
  <si>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</si>
  <si>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</si>
  <si>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Прочие субвенции</t>
  </si>
  <si>
    <t>000 2 02 39999 00 0000 151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</si>
  <si>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</si>
  <si>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</si>
  <si>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</si>
  <si>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</si>
  <si>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</si>
  <si>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</si>
  <si>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</si>
  <si>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</si>
  <si>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</si>
  <si>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</si>
  <si>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</si>
  <si>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</si>
  <si>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</si>
  <si>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</si>
  <si>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</si>
  <si>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</si>
  <si>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</si>
  <si>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</si>
  <si>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</si>
  <si>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Код дохода по бюджетной классификации</t>
  </si>
  <si>
    <t>Наименование групп, подгрупп, статей, подстатей, элементов, подвидов доходов</t>
  </si>
  <si>
    <t>План, с учетом изменений</t>
  </si>
  <si>
    <t xml:space="preserve">Исполнено </t>
  </si>
  <si>
    <t>% исполнения</t>
  </si>
  <si>
    <t>(руб.)</t>
  </si>
  <si>
    <t>-</t>
  </si>
  <si>
    <t>Всего доходы бюджета</t>
  </si>
  <si>
    <t>X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</si>
  <si>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</si>
  <si>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</si>
  <si>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</si>
  <si>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</si>
  <si>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</si>
  <si>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</si>
  <si>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</si>
  <si>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</si>
  <si>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</si>
  <si>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</si>
  <si>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</si>
  <si>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</si>
  <si>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</si>
  <si>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</si>
  <si>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</si>
  <si>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</si>
  <si>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</si>
  <si>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</si>
  <si>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</si>
  <si>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</si>
  <si>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</si>
  <si>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</si>
  <si>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Обеспечение пожарной безопасности</t>
  </si>
  <si>
    <t>000 0310 0000000000 000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</si>
  <si>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</si>
  <si>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</si>
  <si>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</si>
  <si>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</si>
  <si>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Водное хозяйство</t>
  </si>
  <si>
    <t>000 0406 0000000000 000</t>
  </si>
  <si>
    <t>Транспорт</t>
  </si>
  <si>
    <t>000 0408 0000000000 000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</si>
  <si>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</si>
  <si>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</si>
  <si>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</si>
  <si>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</si>
  <si>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</si>
  <si>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</si>
  <si>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</si>
  <si>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</si>
  <si>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</si>
  <si>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</si>
  <si>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</si>
  <si>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</si>
  <si>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Другие вопросы в области жилищно-коммунального хозяйства</t>
  </si>
  <si>
    <t>000 0505 0000000000 000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</si>
  <si>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</si>
  <si>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</si>
  <si>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</si>
  <si>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</si>
  <si>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</si>
  <si>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</si>
  <si>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Молодежная политика</t>
  </si>
  <si>
    <t>000 0707 0000000000 000</t>
  </si>
  <si>
    <t>Другие вопросы в области образования</t>
  </si>
  <si>
    <t>000 0709 0000000000 000</t>
  </si>
  <si>
    <t>Культура и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</si>
  <si>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</si>
  <si>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</si>
  <si>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</si>
  <si>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</si>
  <si>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</si>
  <si>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</si>
  <si>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</si>
  <si>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</si>
  <si>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</si>
  <si>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</si>
  <si>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</si>
  <si>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</si>
  <si>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</si>
  <si>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обслуживание населения</t>
  </si>
  <si>
    <t>000 1002 0000000000 000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</si>
  <si>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</si>
  <si>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</si>
  <si>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</si>
  <si>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</si>
  <si>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Другие вопросы в области социальной политики</t>
  </si>
  <si>
    <t>000 1006 0000000000 000</t>
  </si>
  <si>
    <t>Физическая культура и спорт</t>
  </si>
  <si>
    <t>000 1100 0000000000 000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</si>
  <si>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</si>
  <si>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</si>
  <si>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</si>
  <si>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</si>
  <si>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Прочие межбюджетные трансферты общего характера</t>
  </si>
  <si>
    <t>000 1403 0000000000 000</t>
  </si>
  <si>
    <t>Результат исполнения бюджета (дефицит "--", профицит "+")</t>
  </si>
  <si>
    <t>Х</t>
  </si>
  <si>
    <t>РАСХОДЫ</t>
  </si>
  <si>
    <t>Всего расходов</t>
  </si>
  <si>
    <t xml:space="preserve">X 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</si>
  <si>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</si>
  <si>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</si>
  <si>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</si>
  <si>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</si>
  <si>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</si>
  <si>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</si>
  <si>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</si>
  <si>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</si>
  <si>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</si>
  <si>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</si>
  <si>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</si>
  <si>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</si>
  <si>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</si>
  <si>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</si>
  <si>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</si>
  <si>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</si>
  <si>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</si>
  <si>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</si>
  <si>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</si>
  <si>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</si>
  <si>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</si>
  <si>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</si>
  <si>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</si>
  <si>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</si>
  <si>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</si>
  <si>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</si>
  <si>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</si>
  <si>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</si>
  <si>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</si>
  <si>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</si>
  <si>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</si>
  <si>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</si>
  <si>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Сведения об исполнении районного бюджета по состоянию на 01.02.2017 года.</t>
  </si>
</sst>
</file>

<file path=xl/styles.xml><?xml version="1.0" encoding="utf-8"?>
<styleSheet xmlns="http://schemas.openxmlformats.org/spreadsheetml/2006/main">
  <numFmts count="3">
    <numFmt numFmtId="164" formatCode="###\ ###\ ###\ ###\ ##0.00"/>
    <numFmt numFmtId="165" formatCode="[$-10419]###\ ###\ ###\ ###\ ##0.00"/>
    <numFmt numFmtId="166" formatCode="[$-10419]#,##0.00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Border="1"/>
    <xf numFmtId="0" fontId="1" fillId="2" borderId="2" xfId="0" applyFont="1" applyFill="1" applyBorder="1"/>
    <xf numFmtId="4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2" fontId="4" fillId="2" borderId="1" xfId="0" applyNumberFormat="1" applyFont="1" applyFill="1" applyBorder="1"/>
    <xf numFmtId="0" fontId="9" fillId="0" borderId="0" xfId="0" applyFont="1" applyFill="1" applyBorder="1"/>
    <xf numFmtId="165" fontId="10" fillId="0" borderId="2" xfId="1" applyNumberFormat="1" applyFont="1" applyFill="1" applyBorder="1" applyAlignment="1">
      <alignment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165" fontId="12" fillId="0" borderId="2" xfId="1" applyNumberFormat="1" applyFont="1" applyFill="1" applyBorder="1" applyAlignment="1">
      <alignment horizontal="right" wrapText="1" readingOrder="1"/>
    </xf>
    <xf numFmtId="165" fontId="12" fillId="0" borderId="2" xfId="1" applyNumberFormat="1" applyFont="1" applyFill="1" applyBorder="1" applyAlignment="1">
      <alignment wrapText="1" readingOrder="1"/>
    </xf>
    <xf numFmtId="0" fontId="12" fillId="0" borderId="2" xfId="1" applyNumberFormat="1" applyFont="1" applyFill="1" applyBorder="1" applyAlignment="1">
      <alignment horizontal="right" wrapText="1" readingOrder="1"/>
    </xf>
    <xf numFmtId="2" fontId="13" fillId="0" borderId="2" xfId="1" applyNumberFormat="1" applyFont="1" applyFill="1" applyBorder="1" applyAlignment="1">
      <alignment vertical="top" wrapText="1"/>
    </xf>
    <xf numFmtId="0" fontId="0" fillId="0" borderId="0" xfId="0" applyBorder="1"/>
    <xf numFmtId="0" fontId="8" fillId="0" borderId="0" xfId="1" applyNumberFormat="1" applyFont="1" applyFill="1" applyBorder="1" applyAlignment="1">
      <alignment horizontal="right" wrapText="1" readingOrder="1"/>
    </xf>
    <xf numFmtId="0" fontId="14" fillId="2" borderId="2" xfId="0" applyFont="1" applyFill="1" applyBorder="1"/>
    <xf numFmtId="4" fontId="15" fillId="2" borderId="1" xfId="1" applyNumberFormat="1" applyFont="1" applyFill="1" applyBorder="1" applyAlignment="1">
      <alignment horizontal="right" wrapText="1" readingOrder="1"/>
    </xf>
    <xf numFmtId="4" fontId="14" fillId="2" borderId="2" xfId="1" applyNumberFormat="1" applyFont="1" applyFill="1" applyBorder="1" applyAlignment="1">
      <alignment vertical="top" wrapText="1"/>
    </xf>
    <xf numFmtId="4" fontId="14" fillId="2" borderId="7" xfId="1" applyNumberFormat="1" applyFont="1" applyFill="1" applyBorder="1" applyAlignment="1">
      <alignment vertical="top" wrapText="1"/>
    </xf>
    <xf numFmtId="2" fontId="13" fillId="0" borderId="9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vertical="top" wrapText="1"/>
    </xf>
    <xf numFmtId="0" fontId="10" fillId="0" borderId="4" xfId="1" applyNumberFormat="1" applyFont="1" applyFill="1" applyBorder="1" applyAlignment="1">
      <alignment horizontal="left" wrapText="1" readingOrder="1"/>
    </xf>
    <xf numFmtId="4" fontId="10" fillId="0" borderId="4" xfId="1" applyNumberFormat="1" applyFont="1" applyFill="1" applyBorder="1" applyAlignment="1">
      <alignment wrapText="1" readingOrder="1"/>
    </xf>
    <xf numFmtId="4" fontId="10" fillId="0" borderId="5" xfId="1" applyNumberFormat="1" applyFont="1" applyFill="1" applyBorder="1" applyAlignment="1">
      <alignment wrapText="1" readingOrder="1"/>
    </xf>
    <xf numFmtId="4" fontId="10" fillId="0" borderId="10" xfId="1" applyNumberFormat="1" applyFont="1" applyFill="1" applyBorder="1" applyAlignment="1">
      <alignment wrapText="1" readingOrder="1"/>
    </xf>
    <xf numFmtId="0" fontId="10" fillId="0" borderId="5" xfId="1" applyNumberFormat="1" applyFont="1" applyFill="1" applyBorder="1" applyAlignment="1">
      <alignment horizontal="right" wrapText="1" readingOrder="1"/>
    </xf>
    <xf numFmtId="0" fontId="12" fillId="0" borderId="1" xfId="1" applyNumberFormat="1" applyFont="1" applyFill="1" applyBorder="1" applyAlignment="1">
      <alignment horizontal="left" wrapText="1" readingOrder="1"/>
    </xf>
    <xf numFmtId="0" fontId="12" fillId="0" borderId="1" xfId="1" applyNumberFormat="1" applyFont="1" applyFill="1" applyBorder="1" applyAlignment="1">
      <alignment horizontal="center" wrapText="1" readingOrder="1"/>
    </xf>
    <xf numFmtId="166" fontId="12" fillId="0" borderId="1" xfId="1" applyNumberFormat="1" applyFont="1" applyFill="1" applyBorder="1" applyAlignment="1">
      <alignment horizontal="right" wrapText="1" readingOrder="1"/>
    </xf>
    <xf numFmtId="0" fontId="12" fillId="0" borderId="5" xfId="1" applyNumberFormat="1" applyFont="1" applyFill="1" applyBorder="1" applyAlignment="1">
      <alignment horizontal="right" wrapText="1" readingOrder="1"/>
    </xf>
    <xf numFmtId="166" fontId="12" fillId="0" borderId="5" xfId="1" applyNumberFormat="1" applyFont="1" applyFill="1" applyBorder="1" applyAlignment="1">
      <alignment horizontal="right" wrapText="1" readingOrder="1"/>
    </xf>
    <xf numFmtId="0" fontId="12" fillId="0" borderId="1" xfId="1" applyNumberFormat="1" applyFont="1" applyFill="1" applyBorder="1" applyAlignment="1">
      <alignment horizontal="right" wrapText="1" readingOrder="1"/>
    </xf>
    <xf numFmtId="0" fontId="4" fillId="0" borderId="2" xfId="0" applyFont="1" applyBorder="1"/>
    <xf numFmtId="0" fontId="15" fillId="0" borderId="1" xfId="1" applyNumberFormat="1" applyFont="1" applyFill="1" applyBorder="1" applyAlignment="1">
      <alignment horizontal="left" wrapText="1" readingOrder="1"/>
    </xf>
    <xf numFmtId="166" fontId="15" fillId="0" borderId="1" xfId="1" applyNumberFormat="1" applyFont="1" applyFill="1" applyBorder="1" applyAlignment="1">
      <alignment horizontal="right" wrapText="1" readingOrder="1"/>
    </xf>
    <xf numFmtId="166" fontId="15" fillId="0" borderId="5" xfId="1" applyNumberFormat="1" applyFont="1" applyFill="1" applyBorder="1" applyAlignment="1">
      <alignment horizontal="right" wrapText="1" readingOrder="1"/>
    </xf>
    <xf numFmtId="165" fontId="15" fillId="0" borderId="2" xfId="1" applyNumberFormat="1" applyFont="1" applyFill="1" applyBorder="1" applyAlignment="1">
      <alignment wrapText="1" readingOrder="1"/>
    </xf>
    <xf numFmtId="0" fontId="14" fillId="2" borderId="2" xfId="0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right" wrapText="1" readingOrder="1"/>
    </xf>
    <xf numFmtId="0" fontId="9" fillId="0" borderId="0" xfId="1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view="pageBreakPreview" zoomScaleSheetLayoutView="100" workbookViewId="0">
      <selection activeCell="A2" sqref="A2:E2"/>
    </sheetView>
  </sheetViews>
  <sheetFormatPr defaultRowHeight="15"/>
  <cols>
    <col min="1" max="1" width="78.140625" customWidth="1"/>
    <col min="2" max="2" width="26.42578125" customWidth="1"/>
    <col min="3" max="3" width="26.5703125" customWidth="1"/>
    <col min="4" max="4" width="26.85546875" customWidth="1"/>
    <col min="5" max="5" width="17"/>
  </cols>
  <sheetData>
    <row r="1" spans="1:5" ht="15.75">
      <c r="A1" s="1"/>
      <c r="B1" s="1"/>
      <c r="C1" s="1"/>
      <c r="D1" s="1"/>
      <c r="E1" s="1"/>
    </row>
    <row r="2" spans="1:5" ht="15.75">
      <c r="A2" s="64" t="s">
        <v>333</v>
      </c>
      <c r="B2" s="65"/>
      <c r="C2" s="65"/>
      <c r="D2" s="65"/>
      <c r="E2" s="65"/>
    </row>
    <row r="3" spans="1:5" ht="15.75">
      <c r="A3" s="1"/>
      <c r="B3" s="1"/>
      <c r="C3" s="1"/>
      <c r="D3" s="2" t="s">
        <v>206</v>
      </c>
      <c r="E3" s="1"/>
    </row>
    <row r="4" spans="1:5" s="3" customFormat="1" ht="25.5">
      <c r="A4" s="19" t="s">
        <v>202</v>
      </c>
      <c r="B4" s="19" t="s">
        <v>201</v>
      </c>
      <c r="C4" s="19" t="s">
        <v>203</v>
      </c>
      <c r="D4" s="19" t="s">
        <v>204</v>
      </c>
      <c r="E4" s="19" t="s">
        <v>205</v>
      </c>
    </row>
    <row r="5" spans="1:5" s="3" customFormat="1" ht="12.75">
      <c r="A5" s="20" t="s">
        <v>0</v>
      </c>
      <c r="B5" s="21" t="s">
        <v>1</v>
      </c>
      <c r="C5" s="22">
        <v>66261790</v>
      </c>
      <c r="D5" s="22">
        <v>2871838.91</v>
      </c>
      <c r="E5" s="23">
        <f>D5/C5*100</f>
        <v>4.3340798822368072</v>
      </c>
    </row>
    <row r="6" spans="1:5" s="3" customFormat="1" ht="12.75">
      <c r="A6" s="4" t="s">
        <v>2</v>
      </c>
      <c r="B6" s="5" t="s">
        <v>3</v>
      </c>
      <c r="C6" s="6">
        <v>41600590</v>
      </c>
      <c r="D6" s="6">
        <v>781120.62</v>
      </c>
      <c r="E6" s="8">
        <f t="shared" ref="E6:E55" si="0">D6/C6*100</f>
        <v>1.8776671677012273</v>
      </c>
    </row>
    <row r="7" spans="1:5" s="3" customFormat="1" ht="12.75">
      <c r="A7" s="4" t="s">
        <v>4</v>
      </c>
      <c r="B7" s="5" t="s">
        <v>5</v>
      </c>
      <c r="C7" s="6">
        <v>203300</v>
      </c>
      <c r="D7" s="6">
        <v>5.0999999999999996</v>
      </c>
      <c r="E7" s="8">
        <f>D7/C7*100</f>
        <v>2.5086079685194291E-3</v>
      </c>
    </row>
    <row r="8" spans="1:5" s="3" customFormat="1" ht="25.5">
      <c r="A8" s="7" t="s">
        <v>6</v>
      </c>
      <c r="B8" s="5" t="s">
        <v>7</v>
      </c>
      <c r="C8" s="6">
        <v>203300</v>
      </c>
      <c r="D8" s="6">
        <v>5.0999999999999996</v>
      </c>
      <c r="E8" s="8">
        <f t="shared" si="0"/>
        <v>2.5086079685194291E-3</v>
      </c>
    </row>
    <row r="9" spans="1:5" s="3" customFormat="1" ht="25.5">
      <c r="A9" s="7" t="s">
        <v>8</v>
      </c>
      <c r="B9" s="5" t="s">
        <v>9</v>
      </c>
      <c r="C9" s="6">
        <v>203300</v>
      </c>
      <c r="D9" s="6">
        <v>5.0999999999999996</v>
      </c>
      <c r="E9" s="8">
        <f t="shared" si="0"/>
        <v>2.5086079685194291E-3</v>
      </c>
    </row>
    <row r="10" spans="1:5" s="3" customFormat="1" ht="12.75">
      <c r="A10" s="4" t="s">
        <v>10</v>
      </c>
      <c r="B10" s="5" t="s">
        <v>11</v>
      </c>
      <c r="C10" s="6">
        <v>41397290</v>
      </c>
      <c r="D10" s="6">
        <v>781115.52</v>
      </c>
      <c r="E10" s="8">
        <f t="shared" si="0"/>
        <v>1.8868759766641732</v>
      </c>
    </row>
    <row r="11" spans="1:5" s="3" customFormat="1" ht="38.25">
      <c r="A11" s="7" t="s">
        <v>12</v>
      </c>
      <c r="B11" s="5" t="s">
        <v>13</v>
      </c>
      <c r="C11" s="6">
        <v>40817190</v>
      </c>
      <c r="D11" s="6">
        <v>767625.22</v>
      </c>
      <c r="E11" s="9">
        <f t="shared" si="0"/>
        <v>1.8806420040184049</v>
      </c>
    </row>
    <row r="12" spans="1:5" s="3" customFormat="1" ht="63.75">
      <c r="A12" s="7" t="s">
        <v>14</v>
      </c>
      <c r="B12" s="5" t="s">
        <v>15</v>
      </c>
      <c r="C12" s="6">
        <v>276700</v>
      </c>
      <c r="D12" s="6">
        <v>12049.8</v>
      </c>
      <c r="E12" s="9">
        <f t="shared" si="0"/>
        <v>4.354824719913263</v>
      </c>
    </row>
    <row r="13" spans="1:5" s="3" customFormat="1" ht="25.5">
      <c r="A13" s="7" t="s">
        <v>16</v>
      </c>
      <c r="B13" s="5" t="s">
        <v>17</v>
      </c>
      <c r="C13" s="6">
        <v>279500</v>
      </c>
      <c r="D13" s="6">
        <v>985.4</v>
      </c>
      <c r="E13" s="9">
        <f t="shared" si="0"/>
        <v>0.35255813953488374</v>
      </c>
    </row>
    <row r="14" spans="1:5" s="3" customFormat="1" ht="51">
      <c r="A14" s="7" t="s">
        <v>18</v>
      </c>
      <c r="B14" s="5" t="s">
        <v>19</v>
      </c>
      <c r="C14" s="6">
        <v>23900</v>
      </c>
      <c r="D14" s="6">
        <v>455.1</v>
      </c>
      <c r="E14" s="9">
        <f t="shared" si="0"/>
        <v>1.9041841004184101</v>
      </c>
    </row>
    <row r="15" spans="1:5" s="3" customFormat="1" ht="25.5">
      <c r="A15" s="7" t="s">
        <v>20</v>
      </c>
      <c r="B15" s="5" t="s">
        <v>21</v>
      </c>
      <c r="C15" s="6">
        <v>82900</v>
      </c>
      <c r="D15" s="6">
        <v>6356.42</v>
      </c>
      <c r="E15" s="9">
        <f t="shared" si="0"/>
        <v>7.6675753920386001</v>
      </c>
    </row>
    <row r="16" spans="1:5" s="3" customFormat="1" ht="25.5">
      <c r="A16" s="7" t="s">
        <v>22</v>
      </c>
      <c r="B16" s="5" t="s">
        <v>23</v>
      </c>
      <c r="C16" s="6">
        <v>82900</v>
      </c>
      <c r="D16" s="6">
        <v>6356.42</v>
      </c>
      <c r="E16" s="9">
        <f t="shared" si="0"/>
        <v>7.6675753920386001</v>
      </c>
    </row>
    <row r="17" spans="1:5" s="3" customFormat="1" ht="38.25">
      <c r="A17" s="7" t="s">
        <v>24</v>
      </c>
      <c r="B17" s="5" t="s">
        <v>25</v>
      </c>
      <c r="C17" s="6">
        <v>33100</v>
      </c>
      <c r="D17" s="6">
        <v>2089.1799999999998</v>
      </c>
      <c r="E17" s="9">
        <f t="shared" si="0"/>
        <v>6.311722054380664</v>
      </c>
    </row>
    <row r="18" spans="1:5" s="3" customFormat="1" ht="51">
      <c r="A18" s="7" t="s">
        <v>26</v>
      </c>
      <c r="B18" s="5" t="s">
        <v>27</v>
      </c>
      <c r="C18" s="6">
        <v>500</v>
      </c>
      <c r="D18" s="6">
        <v>23.66</v>
      </c>
      <c r="E18" s="9">
        <f t="shared" si="0"/>
        <v>4.7320000000000002</v>
      </c>
    </row>
    <row r="19" spans="1:5" s="3" customFormat="1" ht="38.25">
      <c r="A19" s="7" t="s">
        <v>28</v>
      </c>
      <c r="B19" s="5" t="s">
        <v>29</v>
      </c>
      <c r="C19" s="6">
        <v>56400</v>
      </c>
      <c r="D19" s="6">
        <v>4386.05</v>
      </c>
      <c r="E19" s="9">
        <f t="shared" si="0"/>
        <v>7.7766843971631205</v>
      </c>
    </row>
    <row r="20" spans="1:5" s="3" customFormat="1" ht="38.25">
      <c r="A20" s="7" t="s">
        <v>30</v>
      </c>
      <c r="B20" s="5" t="s">
        <v>31</v>
      </c>
      <c r="C20" s="6">
        <v>-7100</v>
      </c>
      <c r="D20" s="6">
        <v>-142.47</v>
      </c>
      <c r="E20" s="9">
        <f t="shared" si="0"/>
        <v>2.0066197183098593</v>
      </c>
    </row>
    <row r="21" spans="1:5" s="3" customFormat="1" ht="12.75">
      <c r="A21" s="4" t="s">
        <v>32</v>
      </c>
      <c r="B21" s="5" t="s">
        <v>33</v>
      </c>
      <c r="C21" s="6">
        <v>8204100</v>
      </c>
      <c r="D21" s="6">
        <v>1246861.3899999999</v>
      </c>
      <c r="E21" s="9">
        <f t="shared" si="0"/>
        <v>15.198027693470337</v>
      </c>
    </row>
    <row r="22" spans="1:5" s="3" customFormat="1" ht="12.75">
      <c r="A22" s="7" t="s">
        <v>34</v>
      </c>
      <c r="B22" s="5" t="s">
        <v>35</v>
      </c>
      <c r="C22" s="6">
        <v>7700400</v>
      </c>
      <c r="D22" s="6">
        <v>1241545.3899999999</v>
      </c>
      <c r="E22" s="9">
        <f t="shared" si="0"/>
        <v>16.123128538777205</v>
      </c>
    </row>
    <row r="23" spans="1:5" s="3" customFormat="1" ht="12.75">
      <c r="A23" s="7" t="s">
        <v>34</v>
      </c>
      <c r="B23" s="5" t="s">
        <v>36</v>
      </c>
      <c r="C23" s="6">
        <v>7700400</v>
      </c>
      <c r="D23" s="6">
        <v>1241545.3899999999</v>
      </c>
      <c r="E23" s="9">
        <f t="shared" si="0"/>
        <v>16.123128538777205</v>
      </c>
    </row>
    <row r="24" spans="1:5" s="3" customFormat="1" ht="12.75">
      <c r="A24" s="4" t="s">
        <v>37</v>
      </c>
      <c r="B24" s="5" t="s">
        <v>38</v>
      </c>
      <c r="C24" s="6">
        <v>319300</v>
      </c>
      <c r="D24" s="4"/>
      <c r="E24" s="9">
        <f t="shared" si="0"/>
        <v>0</v>
      </c>
    </row>
    <row r="25" spans="1:5" s="3" customFormat="1" ht="12.75">
      <c r="A25" s="4" t="s">
        <v>37</v>
      </c>
      <c r="B25" s="5" t="s">
        <v>39</v>
      </c>
      <c r="C25" s="6">
        <v>319300</v>
      </c>
      <c r="D25" s="4"/>
      <c r="E25" s="9">
        <f t="shared" si="0"/>
        <v>0</v>
      </c>
    </row>
    <row r="26" spans="1:5" s="3" customFormat="1" ht="12.75">
      <c r="A26" s="7" t="s">
        <v>40</v>
      </c>
      <c r="B26" s="5" t="s">
        <v>41</v>
      </c>
      <c r="C26" s="6">
        <v>184400</v>
      </c>
      <c r="D26" s="6">
        <v>5316</v>
      </c>
      <c r="E26" s="9">
        <f t="shared" si="0"/>
        <v>2.8828633405639912</v>
      </c>
    </row>
    <row r="27" spans="1:5" s="3" customFormat="1" ht="25.5">
      <c r="A27" s="7" t="s">
        <v>42</v>
      </c>
      <c r="B27" s="5" t="s">
        <v>43</v>
      </c>
      <c r="C27" s="6">
        <v>184400</v>
      </c>
      <c r="D27" s="6">
        <v>5316</v>
      </c>
      <c r="E27" s="9">
        <f t="shared" si="0"/>
        <v>2.8828633405639912</v>
      </c>
    </row>
    <row r="28" spans="1:5" s="3" customFormat="1" ht="12.75">
      <c r="A28" s="4" t="s">
        <v>44</v>
      </c>
      <c r="B28" s="5" t="s">
        <v>45</v>
      </c>
      <c r="C28" s="6">
        <v>3187800</v>
      </c>
      <c r="D28" s="6">
        <v>141672.37</v>
      </c>
      <c r="E28" s="9">
        <f t="shared" si="0"/>
        <v>4.4442050944224851</v>
      </c>
    </row>
    <row r="29" spans="1:5" s="3" customFormat="1" ht="25.5">
      <c r="A29" s="7" t="s">
        <v>46</v>
      </c>
      <c r="B29" s="5" t="s">
        <v>47</v>
      </c>
      <c r="C29" s="6">
        <v>3187800</v>
      </c>
      <c r="D29" s="6">
        <v>141672.37</v>
      </c>
      <c r="E29" s="9">
        <f t="shared" si="0"/>
        <v>4.4442050944224851</v>
      </c>
    </row>
    <row r="30" spans="1:5" s="3" customFormat="1" ht="25.5">
      <c r="A30" s="7" t="s">
        <v>48</v>
      </c>
      <c r="B30" s="5" t="s">
        <v>49</v>
      </c>
      <c r="C30" s="6">
        <v>3187800</v>
      </c>
      <c r="D30" s="6">
        <v>141672.37</v>
      </c>
      <c r="E30" s="9">
        <f t="shared" si="0"/>
        <v>4.4442050944224851</v>
      </c>
    </row>
    <row r="31" spans="1:5" s="3" customFormat="1" ht="25.5">
      <c r="A31" s="7" t="s">
        <v>50</v>
      </c>
      <c r="B31" s="5" t="s">
        <v>51</v>
      </c>
      <c r="C31" s="6">
        <v>11061300</v>
      </c>
      <c r="D31" s="6">
        <v>47010.69</v>
      </c>
      <c r="E31" s="9">
        <f t="shared" si="0"/>
        <v>0.42500149168723395</v>
      </c>
    </row>
    <row r="32" spans="1:5" s="3" customFormat="1" ht="51">
      <c r="A32" s="7" t="s">
        <v>52</v>
      </c>
      <c r="B32" s="5" t="s">
        <v>53</v>
      </c>
      <c r="C32" s="6">
        <v>11061300</v>
      </c>
      <c r="D32" s="6">
        <v>47010.69</v>
      </c>
      <c r="E32" s="9">
        <f t="shared" si="0"/>
        <v>0.42500149168723395</v>
      </c>
    </row>
    <row r="33" spans="1:5" s="3" customFormat="1" ht="38.25">
      <c r="A33" s="7" t="s">
        <v>54</v>
      </c>
      <c r="B33" s="5" t="s">
        <v>55</v>
      </c>
      <c r="C33" s="6">
        <v>7306200</v>
      </c>
      <c r="D33" s="6">
        <v>45819.56</v>
      </c>
      <c r="E33" s="9">
        <f t="shared" si="0"/>
        <v>0.62713257233582431</v>
      </c>
    </row>
    <row r="34" spans="1:5" s="3" customFormat="1" ht="51">
      <c r="A34" s="7" t="s">
        <v>56</v>
      </c>
      <c r="B34" s="5" t="s">
        <v>57</v>
      </c>
      <c r="C34" s="6">
        <v>7306200</v>
      </c>
      <c r="D34" s="6">
        <v>45819.56</v>
      </c>
      <c r="E34" s="9">
        <f t="shared" si="0"/>
        <v>0.62713257233582431</v>
      </c>
    </row>
    <row r="35" spans="1:5" s="3" customFormat="1" ht="51">
      <c r="A35" s="7" t="s">
        <v>58</v>
      </c>
      <c r="B35" s="5" t="s">
        <v>59</v>
      </c>
      <c r="C35" s="6">
        <v>2341200</v>
      </c>
      <c r="D35" s="6">
        <v>369.75</v>
      </c>
      <c r="E35" s="9">
        <f t="shared" si="0"/>
        <v>1.5793182983085598E-2</v>
      </c>
    </row>
    <row r="36" spans="1:5" s="3" customFormat="1" ht="51">
      <c r="A36" s="7" t="s">
        <v>60</v>
      </c>
      <c r="B36" s="5" t="s">
        <v>61</v>
      </c>
      <c r="C36" s="6">
        <v>2341200</v>
      </c>
      <c r="D36" s="6">
        <v>369.75</v>
      </c>
      <c r="E36" s="9">
        <f t="shared" si="0"/>
        <v>1.5793182983085598E-2</v>
      </c>
    </row>
    <row r="37" spans="1:5" s="3" customFormat="1" ht="25.5">
      <c r="A37" s="7" t="s">
        <v>62</v>
      </c>
      <c r="B37" s="5" t="s">
        <v>63</v>
      </c>
      <c r="C37" s="6">
        <v>1413900</v>
      </c>
      <c r="D37" s="6">
        <v>821.38</v>
      </c>
      <c r="E37" s="9">
        <f t="shared" si="0"/>
        <v>5.8093217342103397E-2</v>
      </c>
    </row>
    <row r="38" spans="1:5" s="3" customFormat="1" ht="25.5">
      <c r="A38" s="7" t="s">
        <v>64</v>
      </c>
      <c r="B38" s="5" t="s">
        <v>65</v>
      </c>
      <c r="C38" s="6">
        <v>1413900</v>
      </c>
      <c r="D38" s="6">
        <v>821.38</v>
      </c>
      <c r="E38" s="9">
        <f t="shared" si="0"/>
        <v>5.8093217342103397E-2</v>
      </c>
    </row>
    <row r="39" spans="1:5" s="3" customFormat="1" ht="12.75">
      <c r="A39" s="4" t="s">
        <v>66</v>
      </c>
      <c r="B39" s="5" t="s">
        <v>67</v>
      </c>
      <c r="C39" s="6">
        <v>150400</v>
      </c>
      <c r="D39" s="6">
        <v>4522.2299999999996</v>
      </c>
      <c r="E39" s="9">
        <f t="shared" si="0"/>
        <v>3.0068018617021273</v>
      </c>
    </row>
    <row r="40" spans="1:5" s="3" customFormat="1" ht="12.75">
      <c r="A40" s="7" t="s">
        <v>68</v>
      </c>
      <c r="B40" s="5" t="s">
        <v>69</v>
      </c>
      <c r="C40" s="6">
        <v>150400</v>
      </c>
      <c r="D40" s="6">
        <v>4522.2299999999996</v>
      </c>
      <c r="E40" s="9">
        <f t="shared" si="0"/>
        <v>3.0068018617021273</v>
      </c>
    </row>
    <row r="41" spans="1:5" s="3" customFormat="1" ht="12.75">
      <c r="A41" s="7" t="s">
        <v>70</v>
      </c>
      <c r="B41" s="5" t="s">
        <v>71</v>
      </c>
      <c r="C41" s="6">
        <v>91025</v>
      </c>
      <c r="D41" s="6">
        <v>384.72</v>
      </c>
      <c r="E41" s="9">
        <f t="shared" si="0"/>
        <v>0.42265311727547378</v>
      </c>
    </row>
    <row r="42" spans="1:5" s="3" customFormat="1" ht="12.75">
      <c r="A42" s="7" t="s">
        <v>72</v>
      </c>
      <c r="B42" s="5" t="s">
        <v>73</v>
      </c>
      <c r="C42" s="10" t="s">
        <v>207</v>
      </c>
      <c r="D42" s="6">
        <v>437.25</v>
      </c>
      <c r="E42" s="9"/>
    </row>
    <row r="43" spans="1:5" s="3" customFormat="1" ht="12.75">
      <c r="A43" s="7" t="s">
        <v>74</v>
      </c>
      <c r="B43" s="5" t="s">
        <v>75</v>
      </c>
      <c r="C43" s="6">
        <v>200</v>
      </c>
      <c r="D43" s="4"/>
      <c r="E43" s="9">
        <f t="shared" si="0"/>
        <v>0</v>
      </c>
    </row>
    <row r="44" spans="1:5" s="3" customFormat="1" ht="12.75">
      <c r="A44" s="7" t="s">
        <v>76</v>
      </c>
      <c r="B44" s="5" t="s">
        <v>77</v>
      </c>
      <c r="C44" s="6">
        <v>59175</v>
      </c>
      <c r="D44" s="6">
        <v>3700.26</v>
      </c>
      <c r="E44" s="9">
        <f t="shared" si="0"/>
        <v>6.2530798479087464</v>
      </c>
    </row>
    <row r="45" spans="1:5" s="3" customFormat="1" ht="12.75">
      <c r="A45" s="7" t="s">
        <v>78</v>
      </c>
      <c r="B45" s="5" t="s">
        <v>79</v>
      </c>
      <c r="C45" s="6">
        <v>1104000</v>
      </c>
      <c r="D45" s="6">
        <v>11414.46</v>
      </c>
      <c r="E45" s="9">
        <f t="shared" si="0"/>
        <v>1.0339184782608695</v>
      </c>
    </row>
    <row r="46" spans="1:5" s="3" customFormat="1" ht="25.5">
      <c r="A46" s="7" t="s">
        <v>80</v>
      </c>
      <c r="B46" s="5" t="s">
        <v>81</v>
      </c>
      <c r="C46" s="6">
        <v>1104000</v>
      </c>
      <c r="D46" s="6">
        <v>11414.46</v>
      </c>
      <c r="E46" s="9">
        <f t="shared" si="0"/>
        <v>1.0339184782608695</v>
      </c>
    </row>
    <row r="47" spans="1:5" s="3" customFormat="1" ht="25.5">
      <c r="A47" s="7" t="s">
        <v>82</v>
      </c>
      <c r="B47" s="5" t="s">
        <v>83</v>
      </c>
      <c r="C47" s="6">
        <v>1043100</v>
      </c>
      <c r="D47" s="6">
        <v>11414.46</v>
      </c>
      <c r="E47" s="9">
        <f t="shared" si="0"/>
        <v>1.094282427379925</v>
      </c>
    </row>
    <row r="48" spans="1:5" s="3" customFormat="1" ht="25.5">
      <c r="A48" s="7" t="s">
        <v>84</v>
      </c>
      <c r="B48" s="5" t="s">
        <v>85</v>
      </c>
      <c r="C48" s="6">
        <v>1043100</v>
      </c>
      <c r="D48" s="6">
        <v>11414.46</v>
      </c>
      <c r="E48" s="9">
        <f t="shared" si="0"/>
        <v>1.094282427379925</v>
      </c>
    </row>
    <row r="49" spans="1:5" s="3" customFormat="1" ht="25.5">
      <c r="A49" s="7" t="s">
        <v>86</v>
      </c>
      <c r="B49" s="5" t="s">
        <v>87</v>
      </c>
      <c r="C49" s="6">
        <v>60900</v>
      </c>
      <c r="D49" s="10" t="s">
        <v>207</v>
      </c>
      <c r="E49" s="9"/>
    </row>
    <row r="50" spans="1:5" s="3" customFormat="1" ht="38.25">
      <c r="A50" s="7" t="s">
        <v>88</v>
      </c>
      <c r="B50" s="5" t="s">
        <v>89</v>
      </c>
      <c r="C50" s="6">
        <v>60900</v>
      </c>
      <c r="D50" s="10" t="s">
        <v>207</v>
      </c>
      <c r="E50" s="9"/>
    </row>
    <row r="51" spans="1:5" s="3" customFormat="1" ht="12.75">
      <c r="A51" s="4" t="s">
        <v>90</v>
      </c>
      <c r="B51" s="5" t="s">
        <v>91</v>
      </c>
      <c r="C51" s="6">
        <v>870700</v>
      </c>
      <c r="D51" s="6">
        <v>37900.339999999997</v>
      </c>
      <c r="E51" s="9">
        <f t="shared" si="0"/>
        <v>4.35285861950155</v>
      </c>
    </row>
    <row r="52" spans="1:5" s="3" customFormat="1" ht="38.25">
      <c r="A52" s="7" t="s">
        <v>92</v>
      </c>
      <c r="B52" s="5" t="s">
        <v>93</v>
      </c>
      <c r="C52" s="6">
        <v>32000</v>
      </c>
      <c r="D52" s="6">
        <v>1000</v>
      </c>
      <c r="E52" s="9">
        <f t="shared" si="0"/>
        <v>3.125</v>
      </c>
    </row>
    <row r="53" spans="1:5" s="3" customFormat="1" ht="38.25">
      <c r="A53" s="7" t="s">
        <v>94</v>
      </c>
      <c r="B53" s="5" t="s">
        <v>95</v>
      </c>
      <c r="C53" s="6">
        <v>32000</v>
      </c>
      <c r="D53" s="6">
        <v>1000</v>
      </c>
      <c r="E53" s="9">
        <f t="shared" si="0"/>
        <v>3.125</v>
      </c>
    </row>
    <row r="54" spans="1:5" s="3" customFormat="1" ht="63.75">
      <c r="A54" s="7" t="s">
        <v>96</v>
      </c>
      <c r="B54" s="5" t="s">
        <v>97</v>
      </c>
      <c r="C54" s="6">
        <v>232000</v>
      </c>
      <c r="D54" s="6">
        <v>6500</v>
      </c>
      <c r="E54" s="9">
        <f t="shared" si="0"/>
        <v>2.8017241379310347</v>
      </c>
    </row>
    <row r="55" spans="1:5" s="3" customFormat="1" ht="12.75">
      <c r="A55" s="7" t="s">
        <v>98</v>
      </c>
      <c r="B55" s="5" t="s">
        <v>99</v>
      </c>
      <c r="C55" s="6">
        <v>232000</v>
      </c>
      <c r="D55" s="6">
        <v>6500</v>
      </c>
      <c r="E55" s="9">
        <f t="shared" si="0"/>
        <v>2.8017241379310347</v>
      </c>
    </row>
    <row r="56" spans="1:5" s="3" customFormat="1" ht="38.25">
      <c r="A56" s="7" t="s">
        <v>100</v>
      </c>
      <c r="B56" s="5" t="s">
        <v>101</v>
      </c>
      <c r="C56" s="6">
        <v>500</v>
      </c>
      <c r="D56" s="10" t="s">
        <v>207</v>
      </c>
      <c r="E56" s="9"/>
    </row>
    <row r="57" spans="1:5" s="3" customFormat="1" ht="12.75">
      <c r="A57" s="7" t="s">
        <v>102</v>
      </c>
      <c r="B57" s="5" t="s">
        <v>103</v>
      </c>
      <c r="C57" s="6">
        <v>81000</v>
      </c>
      <c r="D57" s="6">
        <v>2500</v>
      </c>
      <c r="E57" s="9">
        <f t="shared" ref="E57:E97" si="1">D57/C57*100</f>
        <v>3.0864197530864197</v>
      </c>
    </row>
    <row r="58" spans="1:5" s="3" customFormat="1" ht="25.5">
      <c r="A58" s="7" t="s">
        <v>104</v>
      </c>
      <c r="B58" s="5" t="s">
        <v>105</v>
      </c>
      <c r="C58" s="6">
        <v>19000</v>
      </c>
      <c r="D58" s="10" t="s">
        <v>207</v>
      </c>
      <c r="E58" s="9"/>
    </row>
    <row r="59" spans="1:5" s="3" customFormat="1" ht="38.25">
      <c r="A59" s="7" t="s">
        <v>106</v>
      </c>
      <c r="B59" s="5" t="s">
        <v>107</v>
      </c>
      <c r="C59" s="6">
        <v>19000</v>
      </c>
      <c r="D59" s="10" t="s">
        <v>207</v>
      </c>
      <c r="E59" s="9"/>
    </row>
    <row r="60" spans="1:5" s="3" customFormat="1" ht="12.75">
      <c r="A60" s="7" t="s">
        <v>108</v>
      </c>
      <c r="B60" s="5" t="s">
        <v>109</v>
      </c>
      <c r="C60" s="6">
        <v>62000</v>
      </c>
      <c r="D60" s="6">
        <v>2500</v>
      </c>
      <c r="E60" s="9">
        <f t="shared" si="1"/>
        <v>4.032258064516129</v>
      </c>
    </row>
    <row r="61" spans="1:5" s="3" customFormat="1" ht="25.5">
      <c r="A61" s="7" t="s">
        <v>110</v>
      </c>
      <c r="B61" s="5" t="s">
        <v>111</v>
      </c>
      <c r="C61" s="6">
        <v>500</v>
      </c>
      <c r="D61" s="10" t="s">
        <v>207</v>
      </c>
      <c r="E61" s="9"/>
    </row>
    <row r="62" spans="1:5" s="3" customFormat="1" ht="38.25">
      <c r="A62" s="7" t="s">
        <v>112</v>
      </c>
      <c r="B62" s="5" t="s">
        <v>113</v>
      </c>
      <c r="C62" s="6">
        <v>500</v>
      </c>
      <c r="D62" s="10" t="s">
        <v>207</v>
      </c>
      <c r="E62" s="9"/>
    </row>
    <row r="63" spans="1:5" s="3" customFormat="1" ht="38.25">
      <c r="A63" s="7" t="s">
        <v>114</v>
      </c>
      <c r="B63" s="5" t="s">
        <v>115</v>
      </c>
      <c r="C63" s="6">
        <v>26000</v>
      </c>
      <c r="D63" s="10" t="s">
        <v>207</v>
      </c>
      <c r="E63" s="9"/>
    </row>
    <row r="64" spans="1:5" s="3" customFormat="1" ht="38.25">
      <c r="A64" s="7" t="s">
        <v>116</v>
      </c>
      <c r="B64" s="5" t="s">
        <v>117</v>
      </c>
      <c r="C64" s="6">
        <v>26000</v>
      </c>
      <c r="D64" s="10" t="s">
        <v>207</v>
      </c>
      <c r="E64" s="9"/>
    </row>
    <row r="65" spans="1:5" s="3" customFormat="1" ht="38.25">
      <c r="A65" s="7" t="s">
        <v>118</v>
      </c>
      <c r="B65" s="5" t="s">
        <v>119</v>
      </c>
      <c r="C65" s="10" t="s">
        <v>207</v>
      </c>
      <c r="D65" s="6">
        <v>7000</v>
      </c>
      <c r="E65" s="9"/>
    </row>
    <row r="66" spans="1:5" s="3" customFormat="1" ht="12.75">
      <c r="A66" s="7" t="s">
        <v>120</v>
      </c>
      <c r="B66" s="5" t="s">
        <v>121</v>
      </c>
      <c r="C66" s="6">
        <v>498700</v>
      </c>
      <c r="D66" s="6">
        <v>20900.34</v>
      </c>
      <c r="E66" s="9">
        <f t="shared" si="1"/>
        <v>4.1909645077200723</v>
      </c>
    </row>
    <row r="67" spans="1:5" s="3" customFormat="1" ht="25.5">
      <c r="A67" s="7" t="s">
        <v>122</v>
      </c>
      <c r="B67" s="5" t="s">
        <v>123</v>
      </c>
      <c r="C67" s="6">
        <v>498700</v>
      </c>
      <c r="D67" s="6">
        <v>20900.34</v>
      </c>
      <c r="E67" s="9">
        <f t="shared" si="1"/>
        <v>4.1909645077200723</v>
      </c>
    </row>
    <row r="68" spans="1:5" s="3" customFormat="1" ht="12.75">
      <c r="A68" s="4" t="s">
        <v>124</v>
      </c>
      <c r="B68" s="5" t="s">
        <v>125</v>
      </c>
      <c r="C68" s="10" t="s">
        <v>207</v>
      </c>
      <c r="D68" s="6">
        <v>594980.39</v>
      </c>
      <c r="E68" s="9"/>
    </row>
    <row r="69" spans="1:5" s="3" customFormat="1" ht="12.75">
      <c r="A69" s="4" t="s">
        <v>126</v>
      </c>
      <c r="B69" s="5" t="s">
        <v>127</v>
      </c>
      <c r="C69" s="10" t="s">
        <v>207</v>
      </c>
      <c r="D69" s="6">
        <v>461700</v>
      </c>
      <c r="E69" s="9"/>
    </row>
    <row r="70" spans="1:5" s="3" customFormat="1" ht="12.75">
      <c r="A70" s="7" t="s">
        <v>128</v>
      </c>
      <c r="B70" s="5" t="s">
        <v>129</v>
      </c>
      <c r="C70" s="10" t="s">
        <v>207</v>
      </c>
      <c r="D70" s="6">
        <v>461700</v>
      </c>
      <c r="E70" s="9"/>
    </row>
    <row r="71" spans="1:5" s="3" customFormat="1" ht="12.75">
      <c r="A71" s="4" t="s">
        <v>130</v>
      </c>
      <c r="B71" s="5" t="s">
        <v>131</v>
      </c>
      <c r="C71" s="10" t="s">
        <v>207</v>
      </c>
      <c r="D71" s="6">
        <v>133280.39000000001</v>
      </c>
      <c r="E71" s="9"/>
    </row>
    <row r="72" spans="1:5" s="3" customFormat="1" ht="12.75">
      <c r="A72" s="7" t="s">
        <v>132</v>
      </c>
      <c r="B72" s="5" t="s">
        <v>133</v>
      </c>
      <c r="C72" s="10" t="s">
        <v>207</v>
      </c>
      <c r="D72" s="6">
        <v>133280.39000000001</v>
      </c>
      <c r="E72" s="9"/>
    </row>
    <row r="73" spans="1:5" s="3" customFormat="1" ht="12.75">
      <c r="A73" s="4" t="s">
        <v>134</v>
      </c>
      <c r="B73" s="5" t="s">
        <v>135</v>
      </c>
      <c r="C73" s="6">
        <v>680332800</v>
      </c>
      <c r="D73" s="6">
        <v>31635934.030000001</v>
      </c>
      <c r="E73" s="9">
        <f t="shared" si="1"/>
        <v>4.6500674419930954</v>
      </c>
    </row>
    <row r="74" spans="1:5" s="3" customFormat="1" ht="25.5">
      <c r="A74" s="7" t="s">
        <v>136</v>
      </c>
      <c r="B74" s="5" t="s">
        <v>137</v>
      </c>
      <c r="C74" s="6">
        <v>671556800</v>
      </c>
      <c r="D74" s="6">
        <v>34197630.060000002</v>
      </c>
      <c r="E74" s="9">
        <f t="shared" si="1"/>
        <v>5.0922915321533493</v>
      </c>
    </row>
    <row r="75" spans="1:5" s="3" customFormat="1" ht="12.75">
      <c r="A75" s="7" t="s">
        <v>138</v>
      </c>
      <c r="B75" s="5" t="s">
        <v>139</v>
      </c>
      <c r="C75" s="6">
        <v>219518900</v>
      </c>
      <c r="D75" s="6">
        <v>16493800</v>
      </c>
      <c r="E75" s="9">
        <f t="shared" si="1"/>
        <v>7.5136127230958252</v>
      </c>
    </row>
    <row r="76" spans="1:5" s="3" customFormat="1" ht="12.75">
      <c r="A76" s="4" t="s">
        <v>140</v>
      </c>
      <c r="B76" s="5" t="s">
        <v>141</v>
      </c>
      <c r="C76" s="6">
        <v>195855400</v>
      </c>
      <c r="D76" s="6">
        <v>16493800</v>
      </c>
      <c r="E76" s="9">
        <f t="shared" si="1"/>
        <v>8.4214170250092675</v>
      </c>
    </row>
    <row r="77" spans="1:5" s="3" customFormat="1" ht="12.75">
      <c r="A77" s="7" t="s">
        <v>142</v>
      </c>
      <c r="B77" s="5" t="s">
        <v>143</v>
      </c>
      <c r="C77" s="6">
        <v>195855400</v>
      </c>
      <c r="D77" s="6">
        <v>16493800</v>
      </c>
      <c r="E77" s="9">
        <f t="shared" si="1"/>
        <v>8.4214170250092675</v>
      </c>
    </row>
    <row r="78" spans="1:5" s="3" customFormat="1" ht="12.75">
      <c r="A78" s="7" t="s">
        <v>144</v>
      </c>
      <c r="B78" s="5" t="s">
        <v>145</v>
      </c>
      <c r="C78" s="6">
        <v>23663500</v>
      </c>
      <c r="D78" s="10" t="s">
        <v>207</v>
      </c>
      <c r="E78" s="9"/>
    </row>
    <row r="79" spans="1:5" s="3" customFormat="1" ht="25.5">
      <c r="A79" s="7" t="s">
        <v>146</v>
      </c>
      <c r="B79" s="5" t="s">
        <v>147</v>
      </c>
      <c r="C79" s="6">
        <v>23663500</v>
      </c>
      <c r="D79" s="10" t="s">
        <v>207</v>
      </c>
      <c r="E79" s="9"/>
    </row>
    <row r="80" spans="1:5" s="3" customFormat="1" ht="12.75">
      <c r="A80" s="7" t="s">
        <v>148</v>
      </c>
      <c r="B80" s="5" t="s">
        <v>149</v>
      </c>
      <c r="C80" s="6">
        <v>36927900</v>
      </c>
      <c r="D80" s="10" t="s">
        <v>207</v>
      </c>
      <c r="E80" s="9"/>
    </row>
    <row r="81" spans="1:5" s="3" customFormat="1" ht="12.75">
      <c r="A81" s="4" t="s">
        <v>150</v>
      </c>
      <c r="B81" s="5" t="s">
        <v>151</v>
      </c>
      <c r="C81" s="6">
        <v>14000</v>
      </c>
      <c r="D81" s="10" t="s">
        <v>207</v>
      </c>
      <c r="E81" s="9"/>
    </row>
    <row r="82" spans="1:5" s="3" customFormat="1" ht="12.75">
      <c r="A82" s="7" t="s">
        <v>152</v>
      </c>
      <c r="B82" s="5" t="s">
        <v>153</v>
      </c>
      <c r="C82" s="6">
        <v>14000</v>
      </c>
      <c r="D82" s="10" t="s">
        <v>207</v>
      </c>
      <c r="E82" s="9"/>
    </row>
    <row r="83" spans="1:5" s="3" customFormat="1" ht="12.75">
      <c r="A83" s="4" t="s">
        <v>154</v>
      </c>
      <c r="B83" s="5" t="s">
        <v>155</v>
      </c>
      <c r="C83" s="6">
        <v>36913900</v>
      </c>
      <c r="D83" s="10" t="s">
        <v>207</v>
      </c>
      <c r="E83" s="9"/>
    </row>
    <row r="84" spans="1:5" s="3" customFormat="1" ht="12.75">
      <c r="A84" s="4" t="s">
        <v>156</v>
      </c>
      <c r="B84" s="5" t="s">
        <v>157</v>
      </c>
      <c r="C84" s="6">
        <v>36913900</v>
      </c>
      <c r="D84" s="10" t="s">
        <v>207</v>
      </c>
      <c r="E84" s="9"/>
    </row>
    <row r="85" spans="1:5" s="3" customFormat="1" ht="12.75">
      <c r="A85" s="7" t="s">
        <v>158</v>
      </c>
      <c r="B85" s="5" t="s">
        <v>159</v>
      </c>
      <c r="C85" s="6">
        <v>409149600</v>
      </c>
      <c r="D85" s="6">
        <v>17703830.059999999</v>
      </c>
      <c r="E85" s="9">
        <f t="shared" si="1"/>
        <v>4.3269821258532328</v>
      </c>
    </row>
    <row r="86" spans="1:5" s="3" customFormat="1" ht="25.5">
      <c r="A86" s="7" t="s">
        <v>160</v>
      </c>
      <c r="B86" s="5" t="s">
        <v>161</v>
      </c>
      <c r="C86" s="6">
        <v>355391400</v>
      </c>
      <c r="D86" s="6">
        <v>15356563.84</v>
      </c>
      <c r="E86" s="9">
        <f t="shared" si="1"/>
        <v>4.3210285448663077</v>
      </c>
    </row>
    <row r="87" spans="1:5" s="3" customFormat="1" ht="25.5">
      <c r="A87" s="7" t="s">
        <v>162</v>
      </c>
      <c r="B87" s="5" t="s">
        <v>163</v>
      </c>
      <c r="C87" s="6">
        <v>355391400</v>
      </c>
      <c r="D87" s="6">
        <v>15356563.84</v>
      </c>
      <c r="E87" s="9">
        <f t="shared" si="1"/>
        <v>4.3210285448663077</v>
      </c>
    </row>
    <row r="88" spans="1:5" s="3" customFormat="1" ht="38.25">
      <c r="A88" s="7" t="s">
        <v>164</v>
      </c>
      <c r="B88" s="5" t="s">
        <v>165</v>
      </c>
      <c r="C88" s="6">
        <v>3355800</v>
      </c>
      <c r="D88" s="6">
        <v>280926</v>
      </c>
      <c r="E88" s="9">
        <f t="shared" si="1"/>
        <v>8.3713570534596808</v>
      </c>
    </row>
    <row r="89" spans="1:5" s="3" customFormat="1" ht="51">
      <c r="A89" s="7" t="s">
        <v>166</v>
      </c>
      <c r="B89" s="5" t="s">
        <v>167</v>
      </c>
      <c r="C89" s="6">
        <v>3355800</v>
      </c>
      <c r="D89" s="6">
        <v>280926</v>
      </c>
      <c r="E89" s="9">
        <f t="shared" si="1"/>
        <v>8.3713570534596808</v>
      </c>
    </row>
    <row r="90" spans="1:5" s="3" customFormat="1" ht="38.25">
      <c r="A90" s="7" t="s">
        <v>168</v>
      </c>
      <c r="B90" s="5" t="s">
        <v>169</v>
      </c>
      <c r="C90" s="6">
        <v>2589700</v>
      </c>
      <c r="D90" s="10" t="s">
        <v>207</v>
      </c>
      <c r="E90" s="9"/>
    </row>
    <row r="91" spans="1:5" s="3" customFormat="1" ht="38.25">
      <c r="A91" s="7" t="s">
        <v>170</v>
      </c>
      <c r="B91" s="5" t="s">
        <v>171</v>
      </c>
      <c r="C91" s="6">
        <v>2589700</v>
      </c>
      <c r="D91" s="10" t="s">
        <v>207</v>
      </c>
      <c r="E91" s="9"/>
    </row>
    <row r="92" spans="1:5" s="3" customFormat="1" ht="25.5">
      <c r="A92" s="7" t="s">
        <v>172</v>
      </c>
      <c r="B92" s="5" t="s">
        <v>173</v>
      </c>
      <c r="C92" s="6">
        <v>1058800</v>
      </c>
      <c r="D92" s="6">
        <v>88233</v>
      </c>
      <c r="E92" s="9">
        <f t="shared" si="1"/>
        <v>8.3333018511522479</v>
      </c>
    </row>
    <row r="93" spans="1:5" s="3" customFormat="1" ht="25.5">
      <c r="A93" s="7" t="s">
        <v>174</v>
      </c>
      <c r="B93" s="5" t="s">
        <v>175</v>
      </c>
      <c r="C93" s="6">
        <v>1058800</v>
      </c>
      <c r="D93" s="6">
        <v>88233</v>
      </c>
      <c r="E93" s="9">
        <f t="shared" si="1"/>
        <v>8.3333018511522479</v>
      </c>
    </row>
    <row r="94" spans="1:5" s="3" customFormat="1" ht="25.5">
      <c r="A94" s="7" t="s">
        <v>176</v>
      </c>
      <c r="B94" s="5" t="s">
        <v>177</v>
      </c>
      <c r="C94" s="6">
        <v>2000</v>
      </c>
      <c r="D94" s="10" t="s">
        <v>207</v>
      </c>
      <c r="E94" s="9"/>
    </row>
    <row r="95" spans="1:5" s="3" customFormat="1" ht="25.5">
      <c r="A95" s="7" t="s">
        <v>178</v>
      </c>
      <c r="B95" s="5" t="s">
        <v>179</v>
      </c>
      <c r="C95" s="6">
        <v>2000</v>
      </c>
      <c r="D95" s="10" t="s">
        <v>207</v>
      </c>
      <c r="E95" s="9"/>
    </row>
    <row r="96" spans="1:5" s="3" customFormat="1" ht="12.75">
      <c r="A96" s="4" t="s">
        <v>180</v>
      </c>
      <c r="B96" s="5" t="s">
        <v>181</v>
      </c>
      <c r="C96" s="6">
        <v>46751900</v>
      </c>
      <c r="D96" s="6">
        <v>1978107.22</v>
      </c>
      <c r="E96" s="9">
        <f t="shared" si="1"/>
        <v>4.231073432309703</v>
      </c>
    </row>
    <row r="97" spans="1:5" s="3" customFormat="1" ht="12.75">
      <c r="A97" s="4" t="s">
        <v>182</v>
      </c>
      <c r="B97" s="5" t="s">
        <v>183</v>
      </c>
      <c r="C97" s="6">
        <v>46751900</v>
      </c>
      <c r="D97" s="6">
        <v>1978107.22</v>
      </c>
      <c r="E97" s="9">
        <f t="shared" si="1"/>
        <v>4.231073432309703</v>
      </c>
    </row>
    <row r="98" spans="1:5" s="3" customFormat="1" ht="12.75">
      <c r="A98" s="4" t="s">
        <v>184</v>
      </c>
      <c r="B98" s="5" t="s">
        <v>185</v>
      </c>
      <c r="C98" s="6">
        <v>5960400</v>
      </c>
      <c r="D98" s="4"/>
      <c r="E98" s="9">
        <f>D98/C98*100</f>
        <v>0</v>
      </c>
    </row>
    <row r="99" spans="1:5" s="3" customFormat="1" ht="38.25">
      <c r="A99" s="7" t="s">
        <v>186</v>
      </c>
      <c r="B99" s="5" t="s">
        <v>187</v>
      </c>
      <c r="C99" s="6">
        <v>5960400</v>
      </c>
      <c r="D99" s="10" t="s">
        <v>207</v>
      </c>
      <c r="E99" s="9"/>
    </row>
    <row r="100" spans="1:5" s="3" customFormat="1" ht="38.25">
      <c r="A100" s="7" t="s">
        <v>188</v>
      </c>
      <c r="B100" s="5" t="s">
        <v>189</v>
      </c>
      <c r="C100" s="6">
        <v>5960400</v>
      </c>
      <c r="D100" s="10" t="s">
        <v>207</v>
      </c>
      <c r="E100" s="9"/>
    </row>
    <row r="101" spans="1:5" s="3" customFormat="1" ht="12.75">
      <c r="A101" s="4" t="s">
        <v>190</v>
      </c>
      <c r="B101" s="5" t="s">
        <v>191</v>
      </c>
      <c r="C101" s="6">
        <v>8776000</v>
      </c>
      <c r="D101" s="10" t="s">
        <v>207</v>
      </c>
      <c r="E101" s="9"/>
    </row>
    <row r="102" spans="1:5" s="3" customFormat="1" ht="12.75">
      <c r="A102" s="7" t="s">
        <v>192</v>
      </c>
      <c r="B102" s="5" t="s">
        <v>193</v>
      </c>
      <c r="C102" s="6">
        <v>8776000</v>
      </c>
      <c r="D102" s="10" t="s">
        <v>207</v>
      </c>
      <c r="E102" s="9"/>
    </row>
    <row r="103" spans="1:5" s="3" customFormat="1" ht="12.75">
      <c r="A103" s="7" t="s">
        <v>192</v>
      </c>
      <c r="B103" s="5" t="s">
        <v>194</v>
      </c>
      <c r="C103" s="6">
        <v>8776000</v>
      </c>
      <c r="D103" s="10" t="s">
        <v>207</v>
      </c>
      <c r="E103" s="9"/>
    </row>
    <row r="104" spans="1:5" s="3" customFormat="1" ht="25.5">
      <c r="A104" s="7" t="s">
        <v>195</v>
      </c>
      <c r="B104" s="5" t="s">
        <v>196</v>
      </c>
      <c r="C104" s="10" t="s">
        <v>207</v>
      </c>
      <c r="D104" s="6">
        <v>-2561696.0299999998</v>
      </c>
      <c r="E104" s="9"/>
    </row>
    <row r="105" spans="1:5" s="3" customFormat="1" ht="25.5">
      <c r="A105" s="7" t="s">
        <v>197</v>
      </c>
      <c r="B105" s="5" t="s">
        <v>198</v>
      </c>
      <c r="C105" s="10" t="s">
        <v>207</v>
      </c>
      <c r="D105" s="6">
        <v>-2561696.0299999998</v>
      </c>
      <c r="E105" s="9"/>
    </row>
    <row r="106" spans="1:5" s="3" customFormat="1" ht="25.5">
      <c r="A106" s="11" t="s">
        <v>199</v>
      </c>
      <c r="B106" s="12" t="s">
        <v>200</v>
      </c>
      <c r="C106" s="13" t="s">
        <v>207</v>
      </c>
      <c r="D106" s="14">
        <v>-2561696.0299999998</v>
      </c>
      <c r="E106" s="9"/>
    </row>
    <row r="107" spans="1:5">
      <c r="A107" s="15" t="s">
        <v>208</v>
      </c>
      <c r="B107" s="16" t="s">
        <v>209</v>
      </c>
      <c r="C107" s="17">
        <v>746594590</v>
      </c>
      <c r="D107" s="17">
        <v>34507772.939999998</v>
      </c>
      <c r="E107" s="18">
        <f t="shared" ref="E107" si="2">D107/C107*100</f>
        <v>4.6220229026840389</v>
      </c>
    </row>
    <row r="108" spans="1:5">
      <c r="A108" s="60" t="s">
        <v>298</v>
      </c>
      <c r="B108" s="61"/>
      <c r="C108" s="61"/>
      <c r="D108" s="61"/>
      <c r="E108" s="61"/>
    </row>
    <row r="109" spans="1:5">
      <c r="A109" s="26" t="s">
        <v>210</v>
      </c>
      <c r="B109" s="27" t="s">
        <v>211</v>
      </c>
      <c r="C109" s="28">
        <v>42117977.090000004</v>
      </c>
      <c r="D109" s="28">
        <v>1824706.67</v>
      </c>
      <c r="E109" s="31">
        <f>D109/C109*100</f>
        <v>4.3323701565743926</v>
      </c>
    </row>
    <row r="110" spans="1:5" ht="26.25">
      <c r="A110" s="26" t="s">
        <v>212</v>
      </c>
      <c r="B110" s="27" t="s">
        <v>213</v>
      </c>
      <c r="C110" s="28">
        <v>982800</v>
      </c>
      <c r="D110" s="28">
        <v>40869.68</v>
      </c>
      <c r="E110" s="31">
        <f t="shared" ref="E110:E115" si="3">D110/C110*100</f>
        <v>4.1584940984940983</v>
      </c>
    </row>
    <row r="111" spans="1:5" ht="26.25">
      <c r="A111" s="26" t="s">
        <v>214</v>
      </c>
      <c r="B111" s="27" t="s">
        <v>215</v>
      </c>
      <c r="C111" s="28">
        <v>3379600</v>
      </c>
      <c r="D111" s="28">
        <v>124894.75</v>
      </c>
      <c r="E111" s="31">
        <f t="shared" si="3"/>
        <v>3.6955482897384302</v>
      </c>
    </row>
    <row r="112" spans="1:5" ht="26.25">
      <c r="A112" s="26" t="s">
        <v>216</v>
      </c>
      <c r="B112" s="27" t="s">
        <v>217</v>
      </c>
      <c r="C112" s="28">
        <v>22915277.09</v>
      </c>
      <c r="D112" s="28">
        <v>1026179.61</v>
      </c>
      <c r="E112" s="31">
        <f t="shared" si="3"/>
        <v>4.4781461990167886</v>
      </c>
    </row>
    <row r="113" spans="1:5" ht="26.25">
      <c r="A113" s="26" t="s">
        <v>218</v>
      </c>
      <c r="B113" s="27" t="s">
        <v>219</v>
      </c>
      <c r="C113" s="28">
        <v>5852600</v>
      </c>
      <c r="D113" s="28">
        <v>363368.68</v>
      </c>
      <c r="E113" s="31">
        <f t="shared" si="3"/>
        <v>6.20867101800909</v>
      </c>
    </row>
    <row r="114" spans="1:5">
      <c r="A114" s="26" t="s">
        <v>220</v>
      </c>
      <c r="B114" s="27" t="s">
        <v>221</v>
      </c>
      <c r="C114" s="28">
        <v>105000</v>
      </c>
      <c r="D114" s="30" t="s">
        <v>207</v>
      </c>
      <c r="E114" s="31"/>
    </row>
    <row r="115" spans="1:5">
      <c r="A115" s="26" t="s">
        <v>222</v>
      </c>
      <c r="B115" s="27" t="s">
        <v>223</v>
      </c>
      <c r="C115" s="28">
        <v>8882700</v>
      </c>
      <c r="D115" s="28">
        <v>269393.95</v>
      </c>
      <c r="E115" s="31">
        <f t="shared" si="3"/>
        <v>3.0327935199882918</v>
      </c>
    </row>
    <row r="116" spans="1:5">
      <c r="A116" s="26" t="s">
        <v>224</v>
      </c>
      <c r="B116" s="27" t="s">
        <v>225</v>
      </c>
      <c r="C116" s="28">
        <v>1058800</v>
      </c>
      <c r="D116" s="30" t="s">
        <v>207</v>
      </c>
      <c r="E116" s="31"/>
    </row>
    <row r="117" spans="1:5">
      <c r="A117" s="26" t="s">
        <v>226</v>
      </c>
      <c r="B117" s="27" t="s">
        <v>227</v>
      </c>
      <c r="C117" s="28">
        <v>1058800</v>
      </c>
      <c r="D117" s="30" t="s">
        <v>207</v>
      </c>
      <c r="E117" s="31"/>
    </row>
    <row r="118" spans="1:5">
      <c r="A118" s="26" t="s">
        <v>228</v>
      </c>
      <c r="B118" s="27" t="s">
        <v>229</v>
      </c>
      <c r="C118" s="28">
        <v>3572800</v>
      </c>
      <c r="D118" s="28">
        <v>158158.78</v>
      </c>
      <c r="E118" s="31">
        <f t="shared" ref="E118:E127" si="4">D118/C118*100</f>
        <v>4.4267459695476932</v>
      </c>
    </row>
    <row r="119" spans="1:5" ht="26.25">
      <c r="A119" s="26" t="s">
        <v>230</v>
      </c>
      <c r="B119" s="27" t="s">
        <v>231</v>
      </c>
      <c r="C119" s="28">
        <v>3116100</v>
      </c>
      <c r="D119" s="28">
        <v>158158.78</v>
      </c>
      <c r="E119" s="31">
        <f t="shared" si="4"/>
        <v>5.075536086775136</v>
      </c>
    </row>
    <row r="120" spans="1:5">
      <c r="A120" s="26" t="s">
        <v>232</v>
      </c>
      <c r="B120" s="27" t="s">
        <v>233</v>
      </c>
      <c r="C120" s="28">
        <v>456700</v>
      </c>
      <c r="D120" s="30" t="s">
        <v>207</v>
      </c>
      <c r="E120" s="31"/>
    </row>
    <row r="121" spans="1:5">
      <c r="A121" s="26" t="s">
        <v>234</v>
      </c>
      <c r="B121" s="27" t="s">
        <v>235</v>
      </c>
      <c r="C121" s="28">
        <v>23736900</v>
      </c>
      <c r="D121" s="28">
        <v>845287.95</v>
      </c>
      <c r="E121" s="31">
        <f t="shared" si="4"/>
        <v>3.5610713698924457</v>
      </c>
    </row>
    <row r="122" spans="1:5">
      <c r="A122" s="26" t="s">
        <v>236</v>
      </c>
      <c r="B122" s="27" t="s">
        <v>237</v>
      </c>
      <c r="C122" s="28">
        <v>2485900</v>
      </c>
      <c r="D122" s="28">
        <v>128795.95</v>
      </c>
      <c r="E122" s="31">
        <f t="shared" si="4"/>
        <v>5.181059173739893</v>
      </c>
    </row>
    <row r="123" spans="1:5">
      <c r="A123" s="26" t="s">
        <v>238</v>
      </c>
      <c r="B123" s="27" t="s">
        <v>239</v>
      </c>
      <c r="C123" s="28">
        <v>6284600</v>
      </c>
      <c r="D123" s="30" t="s">
        <v>207</v>
      </c>
      <c r="E123" s="31"/>
    </row>
    <row r="124" spans="1:5">
      <c r="A124" s="26" t="s">
        <v>240</v>
      </c>
      <c r="B124" s="27" t="s">
        <v>241</v>
      </c>
      <c r="C124" s="28">
        <v>10225600</v>
      </c>
      <c r="D124" s="28">
        <v>716492</v>
      </c>
      <c r="E124" s="31">
        <f t="shared" si="4"/>
        <v>7.0068455640744789</v>
      </c>
    </row>
    <row r="125" spans="1:5">
      <c r="A125" s="26" t="s">
        <v>242</v>
      </c>
      <c r="B125" s="27" t="s">
        <v>243</v>
      </c>
      <c r="C125" s="28">
        <v>2572700</v>
      </c>
      <c r="D125" s="30" t="s">
        <v>207</v>
      </c>
      <c r="E125" s="31"/>
    </row>
    <row r="126" spans="1:5">
      <c r="A126" s="26" t="s">
        <v>244</v>
      </c>
      <c r="B126" s="27" t="s">
        <v>245</v>
      </c>
      <c r="C126" s="28">
        <v>2168100</v>
      </c>
      <c r="D126" s="30" t="s">
        <v>207</v>
      </c>
      <c r="E126" s="31"/>
    </row>
    <row r="127" spans="1:5">
      <c r="A127" s="26" t="s">
        <v>246</v>
      </c>
      <c r="B127" s="27" t="s">
        <v>247</v>
      </c>
      <c r="C127" s="28">
        <v>14752622.91</v>
      </c>
      <c r="D127" s="28">
        <v>121581.91</v>
      </c>
      <c r="E127" s="31">
        <f t="shared" si="4"/>
        <v>0.82413758381627344</v>
      </c>
    </row>
    <row r="128" spans="1:5">
      <c r="A128" s="26" t="s">
        <v>248</v>
      </c>
      <c r="B128" s="27" t="s">
        <v>249</v>
      </c>
      <c r="C128" s="28">
        <v>330300</v>
      </c>
      <c r="D128" s="28">
        <v>8280</v>
      </c>
      <c r="E128" s="31">
        <f t="shared" ref="E128:E136" si="5">D128/C128*100</f>
        <v>2.5068119891008172</v>
      </c>
    </row>
    <row r="129" spans="1:5">
      <c r="A129" s="26" t="s">
        <v>250</v>
      </c>
      <c r="B129" s="27" t="s">
        <v>251</v>
      </c>
      <c r="C129" s="28">
        <v>12738622.91</v>
      </c>
      <c r="D129" s="28">
        <v>113301.91</v>
      </c>
      <c r="E129" s="31">
        <f t="shared" si="5"/>
        <v>0.88943609368526322</v>
      </c>
    </row>
    <row r="130" spans="1:5">
      <c r="A130" s="26" t="s">
        <v>252</v>
      </c>
      <c r="B130" s="27" t="s">
        <v>253</v>
      </c>
      <c r="C130" s="28">
        <v>1645300</v>
      </c>
      <c r="D130" s="30" t="s">
        <v>207</v>
      </c>
      <c r="E130" s="31"/>
    </row>
    <row r="131" spans="1:5">
      <c r="A131" s="26" t="s">
        <v>254</v>
      </c>
      <c r="B131" s="27" t="s">
        <v>255</v>
      </c>
      <c r="C131" s="28">
        <v>38400</v>
      </c>
      <c r="D131" s="30" t="s">
        <v>207</v>
      </c>
      <c r="E131" s="31"/>
    </row>
    <row r="132" spans="1:5">
      <c r="A132" s="26" t="s">
        <v>256</v>
      </c>
      <c r="B132" s="27" t="s">
        <v>257</v>
      </c>
      <c r="C132" s="28">
        <v>502994300</v>
      </c>
      <c r="D132" s="28">
        <v>23144867.989999998</v>
      </c>
      <c r="E132" s="31">
        <f t="shared" si="5"/>
        <v>4.6014175488668556</v>
      </c>
    </row>
    <row r="133" spans="1:5">
      <c r="A133" s="26" t="s">
        <v>258</v>
      </c>
      <c r="B133" s="27" t="s">
        <v>259</v>
      </c>
      <c r="C133" s="28">
        <v>107006931</v>
      </c>
      <c r="D133" s="28">
        <v>4817529.51</v>
      </c>
      <c r="E133" s="31">
        <f t="shared" si="5"/>
        <v>4.5020724031418107</v>
      </c>
    </row>
    <row r="134" spans="1:5">
      <c r="A134" s="26" t="s">
        <v>260</v>
      </c>
      <c r="B134" s="27" t="s">
        <v>261</v>
      </c>
      <c r="C134" s="28">
        <v>363023769</v>
      </c>
      <c r="D134" s="28">
        <v>17051254.640000001</v>
      </c>
      <c r="E134" s="31">
        <f t="shared" si="5"/>
        <v>4.6970077708603153</v>
      </c>
    </row>
    <row r="135" spans="1:5">
      <c r="A135" s="26" t="s">
        <v>262</v>
      </c>
      <c r="B135" s="27" t="s">
        <v>263</v>
      </c>
      <c r="C135" s="28">
        <v>6406600</v>
      </c>
      <c r="D135" s="28">
        <v>105713.76</v>
      </c>
      <c r="E135" s="31">
        <f t="shared" si="5"/>
        <v>1.6500758592701275</v>
      </c>
    </row>
    <row r="136" spans="1:5">
      <c r="A136" s="26" t="s">
        <v>264</v>
      </c>
      <c r="B136" s="27" t="s">
        <v>265</v>
      </c>
      <c r="C136" s="28">
        <v>26557000</v>
      </c>
      <c r="D136" s="28">
        <v>1170370.08</v>
      </c>
      <c r="E136" s="31">
        <f t="shared" si="5"/>
        <v>4.4070116353503792</v>
      </c>
    </row>
    <row r="137" spans="1:5">
      <c r="A137" s="26" t="s">
        <v>266</v>
      </c>
      <c r="B137" s="27" t="s">
        <v>267</v>
      </c>
      <c r="C137" s="28">
        <v>33483600</v>
      </c>
      <c r="D137" s="28">
        <v>1760395.07</v>
      </c>
      <c r="E137" s="31">
        <f t="shared" ref="E137:E147" si="6">D137/C137*100</f>
        <v>5.2574844700091985</v>
      </c>
    </row>
    <row r="138" spans="1:5">
      <c r="A138" s="26" t="s">
        <v>268</v>
      </c>
      <c r="B138" s="27" t="s">
        <v>269</v>
      </c>
      <c r="C138" s="28">
        <v>29313400</v>
      </c>
      <c r="D138" s="28">
        <v>1402504.89</v>
      </c>
      <c r="E138" s="31">
        <f t="shared" si="6"/>
        <v>4.7845179678918175</v>
      </c>
    </row>
    <row r="139" spans="1:5">
      <c r="A139" s="26" t="s">
        <v>270</v>
      </c>
      <c r="B139" s="27" t="s">
        <v>271</v>
      </c>
      <c r="C139" s="28">
        <v>4170200</v>
      </c>
      <c r="D139" s="28">
        <v>357890.18</v>
      </c>
      <c r="E139" s="31">
        <f t="shared" si="6"/>
        <v>8.5820867104695218</v>
      </c>
    </row>
    <row r="140" spans="1:5">
      <c r="A140" s="26" t="s">
        <v>272</v>
      </c>
      <c r="B140" s="27" t="s">
        <v>273</v>
      </c>
      <c r="C140" s="28">
        <v>320000</v>
      </c>
      <c r="D140" s="30" t="s">
        <v>207</v>
      </c>
      <c r="E140" s="31"/>
    </row>
    <row r="141" spans="1:5">
      <c r="A141" s="26" t="s">
        <v>274</v>
      </c>
      <c r="B141" s="27" t="s">
        <v>275</v>
      </c>
      <c r="C141" s="28">
        <v>320000</v>
      </c>
      <c r="D141" s="30" t="s">
        <v>207</v>
      </c>
      <c r="E141" s="31"/>
    </row>
    <row r="142" spans="1:5">
      <c r="A142" s="26" t="s">
        <v>276</v>
      </c>
      <c r="B142" s="27" t="s">
        <v>277</v>
      </c>
      <c r="C142" s="28">
        <v>64727300</v>
      </c>
      <c r="D142" s="28">
        <v>3787185.36</v>
      </c>
      <c r="E142" s="31">
        <f t="shared" si="6"/>
        <v>5.8509861526743734</v>
      </c>
    </row>
    <row r="143" spans="1:5">
      <c r="A143" s="26" t="s">
        <v>278</v>
      </c>
      <c r="B143" s="27" t="s">
        <v>279</v>
      </c>
      <c r="C143" s="28">
        <v>279800</v>
      </c>
      <c r="D143" s="30" t="s">
        <v>207</v>
      </c>
      <c r="E143" s="31"/>
    </row>
    <row r="144" spans="1:5">
      <c r="A144" s="26" t="s">
        <v>280</v>
      </c>
      <c r="B144" s="27" t="s">
        <v>281</v>
      </c>
      <c r="C144" s="28">
        <v>28806500</v>
      </c>
      <c r="D144" s="28">
        <v>2150000</v>
      </c>
      <c r="E144" s="31">
        <f t="shared" si="6"/>
        <v>7.4635932862374812</v>
      </c>
    </row>
    <row r="145" spans="1:9">
      <c r="A145" s="26" t="s">
        <v>282</v>
      </c>
      <c r="B145" s="27" t="s">
        <v>283</v>
      </c>
      <c r="C145" s="28">
        <v>22991900</v>
      </c>
      <c r="D145" s="28">
        <v>1192528.3799999999</v>
      </c>
      <c r="E145" s="31">
        <f t="shared" si="6"/>
        <v>5.1867326319268958</v>
      </c>
    </row>
    <row r="146" spans="1:9">
      <c r="A146" s="26" t="s">
        <v>284</v>
      </c>
      <c r="B146" s="27" t="s">
        <v>285</v>
      </c>
      <c r="C146" s="28">
        <v>5945500</v>
      </c>
      <c r="D146" s="30" t="s">
        <v>207</v>
      </c>
      <c r="E146" s="31"/>
    </row>
    <row r="147" spans="1:9">
      <c r="A147" s="26" t="s">
        <v>286</v>
      </c>
      <c r="B147" s="27" t="s">
        <v>287</v>
      </c>
      <c r="C147" s="28">
        <v>6703600</v>
      </c>
      <c r="D147" s="28">
        <v>444656.98</v>
      </c>
      <c r="E147" s="31">
        <f t="shared" si="6"/>
        <v>6.6331072856375668</v>
      </c>
    </row>
    <row r="148" spans="1:9">
      <c r="A148" s="26" t="s">
        <v>288</v>
      </c>
      <c r="B148" s="27" t="s">
        <v>289</v>
      </c>
      <c r="C148" s="28">
        <v>4336600</v>
      </c>
      <c r="D148" s="28">
        <v>169482.87</v>
      </c>
      <c r="E148" s="31">
        <f t="shared" ref="E148:E152" si="7">D148/C148*100</f>
        <v>3.9081969745883871</v>
      </c>
    </row>
    <row r="149" spans="1:9" ht="26.25">
      <c r="A149" s="26" t="s">
        <v>290</v>
      </c>
      <c r="B149" s="27" t="s">
        <v>291</v>
      </c>
      <c r="C149" s="28">
        <v>63330290</v>
      </c>
      <c r="D149" s="28">
        <v>3187120</v>
      </c>
      <c r="E149" s="31">
        <f t="shared" si="7"/>
        <v>5.032536563467497</v>
      </c>
    </row>
    <row r="150" spans="1:9" ht="26.25">
      <c r="A150" s="26" t="s">
        <v>292</v>
      </c>
      <c r="B150" s="27" t="s">
        <v>293</v>
      </c>
      <c r="C150" s="28">
        <v>18783700</v>
      </c>
      <c r="D150" s="28">
        <v>1502940</v>
      </c>
      <c r="E150" s="31">
        <f t="shared" si="7"/>
        <v>8.0012989985998502</v>
      </c>
      <c r="I150" s="32"/>
    </row>
    <row r="151" spans="1:9">
      <c r="A151" s="26" t="s">
        <v>294</v>
      </c>
      <c r="B151" s="27" t="s">
        <v>295</v>
      </c>
      <c r="C151" s="28">
        <v>44546590</v>
      </c>
      <c r="D151" s="28">
        <v>1684180</v>
      </c>
      <c r="E151" s="38">
        <f t="shared" si="7"/>
        <v>3.7807158752218748</v>
      </c>
      <c r="G151" s="32"/>
    </row>
    <row r="152" spans="1:9">
      <c r="A152" s="34" t="s">
        <v>299</v>
      </c>
      <c r="B152" s="56" t="s">
        <v>300</v>
      </c>
      <c r="C152" s="35">
        <v>754431190</v>
      </c>
      <c r="D152" s="37">
        <v>34998786.600000001</v>
      </c>
      <c r="E152" s="36">
        <f t="shared" si="7"/>
        <v>4.6390959260313727</v>
      </c>
      <c r="F152" s="62"/>
      <c r="G152" s="63"/>
    </row>
    <row r="153" spans="1:9">
      <c r="A153" s="40" t="s">
        <v>296</v>
      </c>
      <c r="B153" s="58" t="s">
        <v>300</v>
      </c>
      <c r="C153" s="41">
        <v>-7836600</v>
      </c>
      <c r="D153" s="42">
        <v>-491013.66</v>
      </c>
      <c r="E153" s="43">
        <f>D153/C153*100</f>
        <v>6.2656465814256181</v>
      </c>
      <c r="F153" s="39"/>
      <c r="G153" s="24"/>
    </row>
    <row r="154" spans="1:9">
      <c r="A154" s="52" t="s">
        <v>301</v>
      </c>
      <c r="B154" s="57" t="s">
        <v>297</v>
      </c>
      <c r="C154" s="53">
        <v>7836600</v>
      </c>
      <c r="D154" s="54">
        <v>491013.66</v>
      </c>
      <c r="E154" s="55">
        <f>D154/C154*100</f>
        <v>6.2656465814256181</v>
      </c>
      <c r="F154" s="39"/>
      <c r="G154" s="33"/>
    </row>
    <row r="155" spans="1:9">
      <c r="A155" s="45" t="s">
        <v>302</v>
      </c>
      <c r="B155" s="59" t="s">
        <v>297</v>
      </c>
      <c r="C155" s="47">
        <v>6626000</v>
      </c>
      <c r="D155" s="44" t="s">
        <v>207</v>
      </c>
      <c r="E155" s="25"/>
      <c r="F155" s="32"/>
    </row>
    <row r="156" spans="1:9">
      <c r="A156" s="45" t="s">
        <v>303</v>
      </c>
      <c r="B156" s="59" t="s">
        <v>304</v>
      </c>
      <c r="C156" s="47">
        <v>6626000</v>
      </c>
      <c r="D156" s="48" t="s">
        <v>207</v>
      </c>
      <c r="E156" s="29"/>
    </row>
    <row r="157" spans="1:9" ht="26.25">
      <c r="A157" s="45" t="s">
        <v>305</v>
      </c>
      <c r="B157" s="59" t="s">
        <v>306</v>
      </c>
      <c r="C157" s="47">
        <v>6626000</v>
      </c>
      <c r="D157" s="48" t="s">
        <v>207</v>
      </c>
      <c r="E157" s="29"/>
    </row>
    <row r="158" spans="1:9" ht="26.25">
      <c r="A158" s="45" t="s">
        <v>307</v>
      </c>
      <c r="B158" s="46" t="s">
        <v>308</v>
      </c>
      <c r="C158" s="47">
        <v>6626000</v>
      </c>
      <c r="D158" s="48" t="s">
        <v>207</v>
      </c>
      <c r="E158" s="29"/>
    </row>
    <row r="159" spans="1:9" ht="26.25">
      <c r="A159" s="45" t="s">
        <v>309</v>
      </c>
      <c r="B159" s="46" t="s">
        <v>310</v>
      </c>
      <c r="C159" s="47">
        <v>6626000</v>
      </c>
      <c r="D159" s="48" t="s">
        <v>207</v>
      </c>
      <c r="E159" s="29"/>
    </row>
    <row r="160" spans="1:9">
      <c r="A160" s="45" t="s">
        <v>311</v>
      </c>
      <c r="B160" s="46" t="s">
        <v>312</v>
      </c>
      <c r="C160" s="47">
        <v>1210600</v>
      </c>
      <c r="D160" s="49">
        <v>491013.66</v>
      </c>
      <c r="E160" s="29">
        <f t="shared" ref="E160:E169" si="8">D160/C160*100</f>
        <v>40.559529159094659</v>
      </c>
    </row>
    <row r="161" spans="1:5">
      <c r="A161" s="45" t="s">
        <v>313</v>
      </c>
      <c r="B161" s="46" t="s">
        <v>314</v>
      </c>
      <c r="C161" s="47">
        <v>1210600</v>
      </c>
      <c r="D161" s="49">
        <v>491013.66</v>
      </c>
      <c r="E161" s="29">
        <f t="shared" si="8"/>
        <v>40.559529159094659</v>
      </c>
    </row>
    <row r="162" spans="1:5">
      <c r="A162" s="45" t="s">
        <v>315</v>
      </c>
      <c r="B162" s="46" t="s">
        <v>316</v>
      </c>
      <c r="C162" s="47">
        <v>-746594590</v>
      </c>
      <c r="D162" s="49">
        <v>-34507772.939999998</v>
      </c>
      <c r="E162" s="29">
        <f t="shared" si="8"/>
        <v>4.6220229026840389</v>
      </c>
    </row>
    <row r="163" spans="1:5">
      <c r="A163" s="45" t="s">
        <v>317</v>
      </c>
      <c r="B163" s="46" t="s">
        <v>318</v>
      </c>
      <c r="C163" s="47">
        <v>-746594590</v>
      </c>
      <c r="D163" s="49">
        <v>-34507772.939999998</v>
      </c>
      <c r="E163" s="29">
        <f t="shared" si="8"/>
        <v>4.6220229026840389</v>
      </c>
    </row>
    <row r="164" spans="1:5">
      <c r="A164" s="45" t="s">
        <v>319</v>
      </c>
      <c r="B164" s="46" t="s">
        <v>320</v>
      </c>
      <c r="C164" s="47">
        <v>-746594590</v>
      </c>
      <c r="D164" s="49">
        <v>-34507772.939999998</v>
      </c>
      <c r="E164" s="29">
        <f t="shared" si="8"/>
        <v>4.6220229026840389</v>
      </c>
    </row>
    <row r="165" spans="1:5">
      <c r="A165" s="45" t="s">
        <v>321</v>
      </c>
      <c r="B165" s="46" t="s">
        <v>322</v>
      </c>
      <c r="C165" s="47">
        <v>-746594590</v>
      </c>
      <c r="D165" s="49">
        <v>-34507772.939999998</v>
      </c>
      <c r="E165" s="29">
        <f t="shared" si="8"/>
        <v>4.6220229026840389</v>
      </c>
    </row>
    <row r="166" spans="1:5">
      <c r="A166" s="45" t="s">
        <v>323</v>
      </c>
      <c r="B166" s="46" t="s">
        <v>324</v>
      </c>
      <c r="C166" s="47">
        <v>747805190</v>
      </c>
      <c r="D166" s="49">
        <v>34998786.600000001</v>
      </c>
      <c r="E166" s="29">
        <f t="shared" si="8"/>
        <v>4.6802010828515384</v>
      </c>
    </row>
    <row r="167" spans="1:5">
      <c r="A167" s="45" t="s">
        <v>325</v>
      </c>
      <c r="B167" s="46" t="s">
        <v>326</v>
      </c>
      <c r="C167" s="47">
        <v>747805190</v>
      </c>
      <c r="D167" s="49">
        <v>34998786.600000001</v>
      </c>
      <c r="E167" s="29">
        <f t="shared" si="8"/>
        <v>4.6802010828515384</v>
      </c>
    </row>
    <row r="168" spans="1:5">
      <c r="A168" s="45" t="s">
        <v>327</v>
      </c>
      <c r="B168" s="46" t="s">
        <v>328</v>
      </c>
      <c r="C168" s="47">
        <v>747805190</v>
      </c>
      <c r="D168" s="49">
        <v>34998786.600000001</v>
      </c>
      <c r="E168" s="29">
        <f t="shared" si="8"/>
        <v>4.6802010828515384</v>
      </c>
    </row>
    <row r="169" spans="1:5">
      <c r="A169" s="45" t="s">
        <v>329</v>
      </c>
      <c r="B169" s="46" t="s">
        <v>330</v>
      </c>
      <c r="C169" s="47">
        <v>747805190</v>
      </c>
      <c r="D169" s="49">
        <v>34998786.600000001</v>
      </c>
      <c r="E169" s="29">
        <f t="shared" si="8"/>
        <v>4.6802010828515384</v>
      </c>
    </row>
    <row r="170" spans="1:5">
      <c r="A170" s="45" t="s">
        <v>331</v>
      </c>
      <c r="B170" s="46" t="s">
        <v>332</v>
      </c>
      <c r="C170" s="50" t="s">
        <v>207</v>
      </c>
      <c r="D170" s="48" t="s">
        <v>207</v>
      </c>
      <c r="E170" s="51"/>
    </row>
  </sheetData>
  <mergeCells count="3">
    <mergeCell ref="A108:E108"/>
    <mergeCell ref="F152:G152"/>
    <mergeCell ref="A2:E2"/>
  </mergeCells>
  <pageMargins left="0.70866141732283472" right="0.70866141732283472" top="0.39370078740157483" bottom="0.3937007874015748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42801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2017-04-07T04:32:09Z</cp:lastPrinted>
  <dcterms:created xsi:type="dcterms:W3CDTF">2009-02-11T10:05:52Z</dcterms:created>
  <dcterms:modified xsi:type="dcterms:W3CDTF">2017-04-07T07:00:04Z</dcterms:modified>
</cp:coreProperties>
</file>