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415" windowHeight="6690" activeTab="0"/>
  </bookViews>
  <sheets>
    <sheet name="8 показатели " sheetId="1" r:id="rId1"/>
    <sheet name="9 средства по кодам" sheetId="2" r:id="rId2"/>
    <sheet name="10 средства бюджет" sheetId="3" r:id="rId3"/>
  </sheets>
  <definedNames>
    <definedName name="_xlnm.Print_Area" localSheetId="2">'10 средства бюджет'!$A$1:$P$39</definedName>
    <definedName name="_xlnm.Print_Area" localSheetId="0">'8 показатели '!$A$1:$R$20</definedName>
    <definedName name="_xlnm.Print_Area" localSheetId="1">'9 средства по кодам'!$A$1:$T$33</definedName>
  </definedNames>
  <calcPr fullCalcOnLoad="1"/>
</workbook>
</file>

<file path=xl/sharedStrings.xml><?xml version="1.0" encoding="utf-8"?>
<sst xmlns="http://schemas.openxmlformats.org/spreadsheetml/2006/main" count="194" uniqueCount="71">
  <si>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</si>
  <si>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</si>
  <si>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</si>
  <si>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</si>
  <si>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</si>
  <si>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январь - март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</si>
  <si>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</si>
  <si>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</si>
  <si>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</si>
  <si>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Цель</t>
  </si>
  <si>
    <t>Задача 1</t>
  </si>
  <si>
    <t>тыс. рублей</t>
  </si>
  <si>
    <t>федеральный бюджет</t>
  </si>
  <si>
    <t>Целевой показатель 1</t>
  </si>
  <si>
    <t>Целевой показатель n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</si>
  <si>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</si>
  <si>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</si>
  <si>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</si>
  <si>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</si>
  <si>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</si>
  <si>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</si>
  <si>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</si>
  <si>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</si>
  <si>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</si>
  <si>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</si>
  <si>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</si>
  <si>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</si>
  <si>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</si>
  <si>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</si>
  <si>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</si>
  <si>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</si>
  <si>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</si>
  <si>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</si>
  <si>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</si>
  <si>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</si>
  <si>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</si>
  <si>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 xml:space="preserve">федеральный бюджет    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</si>
  <si>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</si>
  <si>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</si>
  <si>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</si>
  <si>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</si>
  <si>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</si>
  <si>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</si>
  <si>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Основное мероприятие 1</t>
  </si>
  <si>
    <t>Наименовние ГРБС</t>
  </si>
  <si>
    <t>в том числе по ГРБС:</t>
  </si>
  <si>
    <t>к Порядку принятия решений о разработке муниципальных программ Ермаковского района, их формировании и реализации</t>
  </si>
  <si>
    <r>
      <t>Использование бюджетных ассигнований районного бюджета и иных средств на реализацию мероприятий муниципальной программы</t>
    </r>
    <r>
      <rPr>
        <sz val="14"/>
        <color indexed="8"/>
        <rFont val="Times New Roman"/>
        <family val="1"/>
      </rPr>
      <t xml:space="preserve"> </t>
    </r>
    <r>
      <rPr>
        <sz val="14"/>
        <rFont val="Times New Roman"/>
        <family val="1"/>
      </rPr>
      <t>(с расшифровкой по главным распорядителям средств районного бюджета, ведомственным целевым программам, основным мероприятиям, а также по годам реализации муниципальной программы)</t>
    </r>
  </si>
  <si>
    <t>Статус (муниципальная программа, подпрограмма)</t>
  </si>
  <si>
    <t>Муниципальная программа</t>
  </si>
  <si>
    <t xml:space="preserve">Использование бюджетных ассигнований районного бюджета и иных средств на реализацию районной муниципальной программы </t>
  </si>
  <si>
    <t>Наименование муниципальной программы, подпрограммы муниципальной программы</t>
  </si>
  <si>
    <t>местный бюджет</t>
  </si>
  <si>
    <t>к Порядку принятия решений о разработке муниципальных 
программ Ермаковского района, их формировании и реализации</t>
  </si>
  <si>
    <t>Поддержка и развитие малого и среднего предпринимательства в Ермаковском районе на 2014-2016 годы»</t>
  </si>
  <si>
    <t>009</t>
  </si>
  <si>
    <t>0412</t>
  </si>
  <si>
    <t>5798607</t>
  </si>
  <si>
    <t>5795064</t>
  </si>
  <si>
    <t xml:space="preserve">Субсидии субъектам малого и среднего предпринимательства связанная с приобретением оборудования в целях создания и ( или) развития, и (или) модернизация производства товаров и услуг </t>
  </si>
  <si>
    <t>Субсидии субъектам малого и среднего предпринимательства на уплату первого взноса (аванса) при заключении договора лизинга оборудования</t>
  </si>
  <si>
    <t xml:space="preserve">Основное мероприятие </t>
  </si>
  <si>
    <t>Субсидия на поддержку субъектов малого и среднего предпринимательства, осуществляющих деятельность в области ремесел, народных художественных промыслов, сельского и экологического туризма</t>
  </si>
  <si>
    <t>Субсидии субъектам малого и среднего предпринимательства связанная с приобретением оборудования в целях создания и ( или) развития, и (или) модернизация производства товаров и услуг</t>
  </si>
  <si>
    <t xml:space="preserve">Мероприятие программы </t>
  </si>
  <si>
    <t>2013 (отчетный год)</t>
  </si>
  <si>
    <t>2014 (текущий год)</t>
  </si>
  <si>
    <t>тыс. руб</t>
  </si>
  <si>
    <t>Начальник отдела планирования и экономического развития</t>
  </si>
  <si>
    <t>Р.К. Рейнварт</t>
  </si>
  <si>
    <t>Целевые показатели и показатели результативности (показатели развития отрасли, вида экономической деятельности) муниципальной программы " Поддержка и развитие малого и среднего предпринимательства в Ермаковском  районе"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</si>
</sst>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5" xfId="0" applyFont="1" applyBorder="1" applyAlignment="1">
      <alignment wrapText="1"/>
    </xf>
    <xf numFmtId="2" fontId="7" fillId="0" borderId="12" xfId="0" applyNumberFormat="1" applyFont="1" applyBorder="1" applyAlignment="1">
      <alignment wrapText="1"/>
    </xf>
    <xf numFmtId="2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view="pageBreakPreview" zoomScaleSheetLayoutView="100" workbookViewId="0" topLeftCell="A22">
      <selection activeCell="B4" sqref="B4:R4"/>
    </sheetView>
  </sheetViews>
  <sheetFormatPr defaultColWidth="9.00390625" defaultRowHeight="12.75"/>
  <cols>
    <col min="1" max="1" width="4.00390625" style="1" customWidth="1"/>
    <col min="2" max="2" width="22.25390625" style="1" customWidth="1"/>
    <col min="3" max="3" width="7.375" style="1" customWidth="1"/>
    <col min="4" max="4" width="6.625" style="1" customWidth="1"/>
    <col min="5" max="5" width="11.125" style="1" customWidth="1"/>
    <col min="6" max="6" width="7.625" style="1" customWidth="1"/>
    <col min="7" max="7" width="7.375" style="1" customWidth="1"/>
    <col min="8" max="8" width="6.625" style="1" customWidth="1"/>
    <col min="9" max="9" width="7.125" style="1" customWidth="1"/>
    <col min="10" max="10" width="6.75390625" style="1" customWidth="1"/>
    <col min="11" max="11" width="6.625" style="1" customWidth="1"/>
    <col min="12" max="12" width="7.25390625" style="1" customWidth="1"/>
    <col min="13" max="13" width="4.625" style="1" customWidth="1"/>
    <col min="14" max="14" width="8.125" style="1" customWidth="1"/>
    <col min="15" max="15" width="8.25390625" style="1" customWidth="1"/>
    <col min="16" max="16" width="7.125" style="1" customWidth="1"/>
    <col min="17" max="17" width="7.00390625" style="1" customWidth="1"/>
    <col min="18" max="18" width="15.375" style="1" customWidth="1"/>
    <col min="19" max="16384" width="9.125" style="1" customWidth="1"/>
  </cols>
  <sheetData>
    <row r="1" spans="14:18" ht="18.75" customHeight="1">
      <c r="N1" s="48" t="s">
        <v>33</v>
      </c>
      <c r="O1" s="48"/>
      <c r="P1" s="48"/>
      <c r="Q1" s="48"/>
      <c r="R1" s="48"/>
    </row>
    <row r="2" spans="14:18" ht="74.25" customHeight="1">
      <c r="N2" s="48" t="s">
        <v>46</v>
      </c>
      <c r="O2" s="48"/>
      <c r="P2" s="48"/>
      <c r="Q2" s="48"/>
      <c r="R2" s="48"/>
    </row>
    <row r="3" spans="16:18" ht="15.75" customHeight="1">
      <c r="P3" s="2"/>
      <c r="Q3" s="2"/>
      <c r="R3" s="2"/>
    </row>
    <row r="4" spans="2:18" ht="40.5" customHeight="1">
      <c r="B4" s="49" t="s">
        <v>70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ht="15" customHeight="1" thickBot="1"/>
    <row r="6" spans="1:18" s="3" customFormat="1" ht="72" customHeight="1">
      <c r="A6" s="50" t="s">
        <v>0</v>
      </c>
      <c r="B6" s="45" t="s">
        <v>1</v>
      </c>
      <c r="C6" s="45" t="s">
        <v>15</v>
      </c>
      <c r="D6" s="53" t="s">
        <v>18</v>
      </c>
      <c r="E6" s="45" t="s">
        <v>19</v>
      </c>
      <c r="F6" s="45"/>
      <c r="G6" s="45"/>
      <c r="H6" s="45" t="s">
        <v>66</v>
      </c>
      <c r="I6" s="45"/>
      <c r="J6" s="45"/>
      <c r="K6" s="45"/>
      <c r="L6" s="45"/>
      <c r="M6" s="45"/>
      <c r="N6" s="45"/>
      <c r="O6" s="45"/>
      <c r="P6" s="45" t="s">
        <v>2</v>
      </c>
      <c r="Q6" s="45"/>
      <c r="R6" s="56" t="s">
        <v>8</v>
      </c>
    </row>
    <row r="7" spans="1:18" s="3" customFormat="1" ht="72" customHeight="1">
      <c r="A7" s="51"/>
      <c r="B7" s="46"/>
      <c r="C7" s="46"/>
      <c r="D7" s="54"/>
      <c r="E7" s="40">
        <v>2012</v>
      </c>
      <c r="F7" s="46">
        <v>2013</v>
      </c>
      <c r="G7" s="46"/>
      <c r="H7" s="46" t="s">
        <v>5</v>
      </c>
      <c r="I7" s="46"/>
      <c r="J7" s="43" t="s">
        <v>16</v>
      </c>
      <c r="K7" s="44"/>
      <c r="L7" s="43" t="s">
        <v>17</v>
      </c>
      <c r="M7" s="44"/>
      <c r="N7" s="46" t="s">
        <v>20</v>
      </c>
      <c r="O7" s="46"/>
      <c r="P7" s="46" t="s">
        <v>6</v>
      </c>
      <c r="Q7" s="46" t="s">
        <v>7</v>
      </c>
      <c r="R7" s="57"/>
    </row>
    <row r="8" spans="1:18" s="3" customFormat="1" ht="33.75" customHeight="1" thickBot="1">
      <c r="A8" s="52"/>
      <c r="B8" s="47"/>
      <c r="C8" s="47"/>
      <c r="D8" s="55"/>
      <c r="E8" s="41" t="s">
        <v>4</v>
      </c>
      <c r="F8" s="41" t="s">
        <v>3</v>
      </c>
      <c r="G8" s="41" t="s">
        <v>4</v>
      </c>
      <c r="H8" s="41" t="s">
        <v>3</v>
      </c>
      <c r="I8" s="41" t="s">
        <v>4</v>
      </c>
      <c r="J8" s="41" t="s">
        <v>3</v>
      </c>
      <c r="K8" s="41" t="s">
        <v>4</v>
      </c>
      <c r="L8" s="41" t="s">
        <v>3</v>
      </c>
      <c r="M8" s="41" t="s">
        <v>4</v>
      </c>
      <c r="N8" s="41" t="s">
        <v>3</v>
      </c>
      <c r="O8" s="41" t="s">
        <v>4</v>
      </c>
      <c r="P8" s="47"/>
      <c r="Q8" s="47"/>
      <c r="R8" s="58"/>
    </row>
    <row r="9" spans="1:18" ht="18.75">
      <c r="A9" s="32"/>
      <c r="B9" s="33" t="s">
        <v>9</v>
      </c>
      <c r="C9" s="33"/>
      <c r="D9" s="33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4"/>
    </row>
    <row r="10" spans="1:18" ht="18.75" customHeight="1">
      <c r="A10" s="32"/>
      <c r="B10" s="33" t="s">
        <v>13</v>
      </c>
      <c r="C10" s="33"/>
      <c r="D10" s="33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4"/>
    </row>
    <row r="11" spans="1:18" ht="18.75">
      <c r="A11" s="32"/>
      <c r="B11" s="33" t="s">
        <v>14</v>
      </c>
      <c r="C11" s="33"/>
      <c r="D11" s="33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4"/>
    </row>
    <row r="12" spans="1:18" ht="18.75">
      <c r="A12" s="35"/>
      <c r="B12" s="36" t="s">
        <v>10</v>
      </c>
      <c r="C12" s="36"/>
      <c r="D12" s="36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7"/>
    </row>
    <row r="13" spans="1:18" ht="112.5" customHeight="1">
      <c r="A13" s="35"/>
      <c r="B13" s="36" t="s">
        <v>54</v>
      </c>
      <c r="C13" s="40" t="s">
        <v>67</v>
      </c>
      <c r="D13" s="40"/>
      <c r="E13" s="42"/>
      <c r="F13" s="42">
        <f>F14+F15+F16</f>
        <v>150</v>
      </c>
      <c r="G13" s="42">
        <f>G14+G15+G16</f>
        <v>100</v>
      </c>
      <c r="H13" s="42"/>
      <c r="I13" s="42"/>
      <c r="J13" s="42"/>
      <c r="K13" s="42"/>
      <c r="L13" s="42">
        <f>L14+L15+L16</f>
        <v>150</v>
      </c>
      <c r="M13" s="42"/>
      <c r="N13" s="42">
        <f>N14+N15+N16</f>
        <v>1331.2</v>
      </c>
      <c r="O13" s="42">
        <f>O14+O15+O16</f>
        <v>1331.2</v>
      </c>
      <c r="P13" s="42">
        <f>P14+P15+P16</f>
        <v>150</v>
      </c>
      <c r="Q13" s="42">
        <f>Q14+Q15+Q16</f>
        <v>300</v>
      </c>
      <c r="R13" s="37"/>
    </row>
    <row r="14" spans="1:18" ht="173.25" customHeight="1">
      <c r="A14" s="35"/>
      <c r="B14" s="36" t="s">
        <v>59</v>
      </c>
      <c r="C14" s="40" t="s">
        <v>67</v>
      </c>
      <c r="D14" s="40"/>
      <c r="E14" s="42"/>
      <c r="F14" s="42">
        <v>100</v>
      </c>
      <c r="G14" s="42">
        <v>100</v>
      </c>
      <c r="H14" s="42"/>
      <c r="I14" s="42"/>
      <c r="J14" s="42"/>
      <c r="K14" s="42"/>
      <c r="L14" s="42">
        <v>82.8</v>
      </c>
      <c r="M14" s="42"/>
      <c r="N14" s="42">
        <v>865</v>
      </c>
      <c r="O14" s="42">
        <v>865</v>
      </c>
      <c r="P14" s="42">
        <v>50</v>
      </c>
      <c r="Q14" s="42">
        <v>100</v>
      </c>
      <c r="R14" s="37"/>
    </row>
    <row r="15" spans="1:18" ht="127.5" customHeight="1">
      <c r="A15" s="35"/>
      <c r="B15" s="36" t="s">
        <v>60</v>
      </c>
      <c r="C15" s="40" t="s">
        <v>67</v>
      </c>
      <c r="D15" s="40"/>
      <c r="E15" s="42"/>
      <c r="F15" s="42">
        <v>25</v>
      </c>
      <c r="G15" s="42"/>
      <c r="H15" s="42"/>
      <c r="I15" s="42"/>
      <c r="J15" s="42"/>
      <c r="K15" s="42"/>
      <c r="L15" s="42">
        <v>67.2</v>
      </c>
      <c r="M15" s="42"/>
      <c r="N15" s="42">
        <v>466.2</v>
      </c>
      <c r="O15" s="42">
        <v>466.2</v>
      </c>
      <c r="P15" s="42">
        <v>50</v>
      </c>
      <c r="Q15" s="42">
        <v>150</v>
      </c>
      <c r="R15" s="37"/>
    </row>
    <row r="16" spans="1:18" ht="190.5" customHeight="1">
      <c r="A16" s="35"/>
      <c r="B16" s="36" t="s">
        <v>62</v>
      </c>
      <c r="C16" s="40" t="s">
        <v>67</v>
      </c>
      <c r="D16" s="40"/>
      <c r="E16" s="42"/>
      <c r="F16" s="42">
        <v>25</v>
      </c>
      <c r="G16" s="42"/>
      <c r="H16" s="42"/>
      <c r="I16" s="42"/>
      <c r="J16" s="42"/>
      <c r="K16" s="42"/>
      <c r="L16" s="42"/>
      <c r="M16" s="42"/>
      <c r="N16" s="42"/>
      <c r="O16" s="42"/>
      <c r="P16" s="42">
        <v>50</v>
      </c>
      <c r="Q16" s="42">
        <v>50</v>
      </c>
      <c r="R16" s="37"/>
    </row>
    <row r="17" ht="12" customHeight="1"/>
    <row r="18" spans="1:18" ht="42" customHeight="1">
      <c r="A18" s="48" t="s">
        <v>68</v>
      </c>
      <c r="B18" s="48"/>
      <c r="C18" s="48"/>
      <c r="D18" s="48"/>
      <c r="E18" s="48"/>
      <c r="P18" s="48" t="s">
        <v>69</v>
      </c>
      <c r="Q18" s="48"/>
      <c r="R18" s="48"/>
    </row>
  </sheetData>
  <sheetProtection/>
  <mergeCells count="20">
    <mergeCell ref="A6:A8"/>
    <mergeCell ref="D6:D8"/>
    <mergeCell ref="P18:R18"/>
    <mergeCell ref="R6:R8"/>
    <mergeCell ref="N7:O7"/>
    <mergeCell ref="Q7:Q8"/>
    <mergeCell ref="B6:B8"/>
    <mergeCell ref="F7:G7"/>
    <mergeCell ref="A18:E18"/>
    <mergeCell ref="H6:O6"/>
    <mergeCell ref="L7:M7"/>
    <mergeCell ref="E6:G6"/>
    <mergeCell ref="C6:C8"/>
    <mergeCell ref="N1:R1"/>
    <mergeCell ref="N2:R2"/>
    <mergeCell ref="H7:I7"/>
    <mergeCell ref="J7:K7"/>
    <mergeCell ref="P7:P8"/>
    <mergeCell ref="B4:R4"/>
    <mergeCell ref="P6:Q6"/>
  </mergeCells>
  <printOptions/>
  <pageMargins left="0.25" right="0.25" top="0.75" bottom="0.75" header="0.3" footer="0.3"/>
  <pageSetup horizontalDpi="600" verticalDpi="600" orientation="landscape" paperSize="9" scale="86" r:id="rId1"/>
  <rowBreaks count="1" manualBreakCount="1">
    <brk id="1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view="pageBreakPreview" zoomScale="75" zoomScaleSheetLayoutView="75" workbookViewId="0" topLeftCell="A13">
      <selection activeCell="P12" sqref="P12"/>
    </sheetView>
  </sheetViews>
  <sheetFormatPr defaultColWidth="9.00390625" defaultRowHeight="12.75"/>
  <cols>
    <col min="1" max="1" width="18.625" style="5" customWidth="1"/>
    <col min="2" max="2" width="24.375" style="5" customWidth="1"/>
    <col min="3" max="3" width="17.875" style="5" customWidth="1"/>
    <col min="4" max="4" width="5.875" style="5" customWidth="1"/>
    <col min="5" max="5" width="6.25390625" style="5" customWidth="1"/>
    <col min="6" max="6" width="10.875" style="5" customWidth="1"/>
    <col min="7" max="7" width="5.875" style="5" customWidth="1"/>
    <col min="8" max="8" width="8.25390625" style="5" customWidth="1"/>
    <col min="9" max="9" width="8.375" style="5" customWidth="1"/>
    <col min="10" max="10" width="6.00390625" style="5" customWidth="1"/>
    <col min="11" max="11" width="6.875" style="5" customWidth="1"/>
    <col min="12" max="12" width="6.625" style="5" customWidth="1"/>
    <col min="13" max="13" width="6.25390625" style="5" customWidth="1"/>
    <col min="14" max="14" width="9.375" style="5" customWidth="1"/>
    <col min="15" max="15" width="7.625" style="5" customWidth="1"/>
    <col min="16" max="16" width="10.00390625" style="5" customWidth="1"/>
    <col min="17" max="17" width="10.125" style="5" customWidth="1"/>
    <col min="18" max="18" width="8.875" style="5" customWidth="1"/>
    <col min="19" max="19" width="11.00390625" style="5" customWidth="1"/>
    <col min="20" max="20" width="22.75390625" style="5" customWidth="1"/>
    <col min="21" max="16384" width="9.125" style="5" customWidth="1"/>
  </cols>
  <sheetData>
    <row r="1" spans="16:20" ht="18.75" customHeight="1">
      <c r="P1" s="48" t="s">
        <v>34</v>
      </c>
      <c r="Q1" s="48"/>
      <c r="R1" s="48"/>
      <c r="S1" s="48"/>
      <c r="T1" s="48"/>
    </row>
    <row r="2" spans="14:21" ht="47.25" customHeight="1">
      <c r="N2" s="64" t="s">
        <v>46</v>
      </c>
      <c r="O2" s="64"/>
      <c r="P2" s="64"/>
      <c r="Q2" s="64"/>
      <c r="R2" s="64"/>
      <c r="S2" s="64"/>
      <c r="T2" s="64"/>
      <c r="U2" s="1"/>
    </row>
    <row r="4" spans="1:20" ht="59.25" customHeight="1">
      <c r="A4" s="49" t="s">
        <v>47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7" spans="1:20" s="6" customFormat="1" ht="38.25" customHeight="1">
      <c r="A7" s="59" t="s">
        <v>48</v>
      </c>
      <c r="B7" s="59" t="s">
        <v>42</v>
      </c>
      <c r="C7" s="59" t="s">
        <v>44</v>
      </c>
      <c r="D7" s="59" t="s">
        <v>26</v>
      </c>
      <c r="E7" s="59"/>
      <c r="F7" s="59"/>
      <c r="G7" s="59"/>
      <c r="H7" s="65" t="s">
        <v>31</v>
      </c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59" t="s">
        <v>38</v>
      </c>
    </row>
    <row r="8" spans="1:20" s="6" customFormat="1" ht="24.75" customHeight="1">
      <c r="A8" s="59"/>
      <c r="B8" s="59"/>
      <c r="C8" s="59"/>
      <c r="D8" s="59" t="s">
        <v>27</v>
      </c>
      <c r="E8" s="59" t="s">
        <v>32</v>
      </c>
      <c r="F8" s="59" t="s">
        <v>28</v>
      </c>
      <c r="G8" s="59" t="s">
        <v>29</v>
      </c>
      <c r="H8" s="59" t="s">
        <v>65</v>
      </c>
      <c r="I8" s="59"/>
      <c r="J8" s="59" t="s">
        <v>66</v>
      </c>
      <c r="K8" s="59"/>
      <c r="L8" s="59"/>
      <c r="M8" s="59"/>
      <c r="N8" s="59"/>
      <c r="O8" s="59"/>
      <c r="P8" s="59"/>
      <c r="Q8" s="59"/>
      <c r="R8" s="59" t="s">
        <v>2</v>
      </c>
      <c r="S8" s="59"/>
      <c r="T8" s="59"/>
    </row>
    <row r="9" spans="1:20" s="6" customFormat="1" ht="39" customHeight="1">
      <c r="A9" s="59"/>
      <c r="B9" s="59"/>
      <c r="C9" s="59"/>
      <c r="D9" s="59"/>
      <c r="E9" s="59"/>
      <c r="F9" s="59"/>
      <c r="G9" s="59"/>
      <c r="H9" s="59"/>
      <c r="I9" s="59"/>
      <c r="J9" s="59" t="s">
        <v>5</v>
      </c>
      <c r="K9" s="59"/>
      <c r="L9" s="59" t="s">
        <v>16</v>
      </c>
      <c r="M9" s="59"/>
      <c r="N9" s="59" t="s">
        <v>17</v>
      </c>
      <c r="O9" s="59"/>
      <c r="P9" s="59" t="s">
        <v>20</v>
      </c>
      <c r="Q9" s="59"/>
      <c r="R9" s="59"/>
      <c r="S9" s="59"/>
      <c r="T9" s="59"/>
    </row>
    <row r="10" spans="1:20" s="6" customFormat="1" ht="40.5" customHeight="1">
      <c r="A10" s="59"/>
      <c r="B10" s="59"/>
      <c r="C10" s="59"/>
      <c r="D10" s="59"/>
      <c r="E10" s="59"/>
      <c r="F10" s="59"/>
      <c r="G10" s="59"/>
      <c r="H10" s="4" t="s">
        <v>3</v>
      </c>
      <c r="I10" s="4" t="s">
        <v>4</v>
      </c>
      <c r="J10" s="4" t="s">
        <v>3</v>
      </c>
      <c r="K10" s="4" t="s">
        <v>4</v>
      </c>
      <c r="L10" s="4" t="s">
        <v>3</v>
      </c>
      <c r="M10" s="4" t="s">
        <v>4</v>
      </c>
      <c r="N10" s="4" t="s">
        <v>3</v>
      </c>
      <c r="O10" s="4" t="s">
        <v>4</v>
      </c>
      <c r="P10" s="4" t="s">
        <v>3</v>
      </c>
      <c r="Q10" s="4" t="s">
        <v>4</v>
      </c>
      <c r="R10" s="4" t="s">
        <v>6</v>
      </c>
      <c r="S10" s="4" t="s">
        <v>7</v>
      </c>
      <c r="T10" s="59"/>
    </row>
    <row r="11" spans="1:20" s="6" customFormat="1" ht="61.5" customHeight="1">
      <c r="A11" s="63" t="s">
        <v>49</v>
      </c>
      <c r="B11" s="63" t="s">
        <v>54</v>
      </c>
      <c r="C11" s="7" t="s">
        <v>30</v>
      </c>
      <c r="D11" s="8"/>
      <c r="E11" s="8"/>
      <c r="F11" s="8"/>
      <c r="G11" s="8"/>
      <c r="H11" s="24">
        <f>H15+H14+H13</f>
        <v>150</v>
      </c>
      <c r="I11" s="24">
        <f aca="true" t="shared" si="0" ref="I11:S11">I15+I14+I13</f>
        <v>100</v>
      </c>
      <c r="J11" s="24"/>
      <c r="K11" s="24"/>
      <c r="L11" s="24"/>
      <c r="M11" s="24"/>
      <c r="N11" s="24">
        <f t="shared" si="0"/>
        <v>150</v>
      </c>
      <c r="O11" s="24"/>
      <c r="P11" s="24">
        <f t="shared" si="0"/>
        <v>1331.2</v>
      </c>
      <c r="Q11" s="24">
        <f>Q13+Q14+Q15</f>
        <v>1331.2</v>
      </c>
      <c r="R11" s="24">
        <f t="shared" si="0"/>
        <v>150</v>
      </c>
      <c r="S11" s="24">
        <f t="shared" si="0"/>
        <v>300</v>
      </c>
      <c r="T11" s="9"/>
    </row>
    <row r="12" spans="1:20" s="6" customFormat="1" ht="42.75" customHeight="1">
      <c r="A12" s="63"/>
      <c r="B12" s="63"/>
      <c r="C12" s="7" t="s">
        <v>45</v>
      </c>
      <c r="D12" s="8"/>
      <c r="E12" s="8"/>
      <c r="F12" s="8"/>
      <c r="G12" s="8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9"/>
    </row>
    <row r="13" spans="1:20" s="6" customFormat="1" ht="25.5" customHeight="1">
      <c r="A13" s="63"/>
      <c r="B13" s="63"/>
      <c r="C13" s="7"/>
      <c r="D13" s="20" t="s">
        <v>55</v>
      </c>
      <c r="E13" s="21" t="s">
        <v>56</v>
      </c>
      <c r="F13" s="21" t="s">
        <v>58</v>
      </c>
      <c r="G13" s="21">
        <v>810</v>
      </c>
      <c r="H13" s="25"/>
      <c r="I13" s="25"/>
      <c r="J13" s="25"/>
      <c r="K13" s="25"/>
      <c r="L13" s="25"/>
      <c r="M13" s="25"/>
      <c r="N13" s="25"/>
      <c r="O13" s="25"/>
      <c r="P13" s="25">
        <v>814</v>
      </c>
      <c r="Q13" s="25">
        <f>Q18</f>
        <v>814</v>
      </c>
      <c r="R13" s="25"/>
      <c r="S13" s="25"/>
      <c r="T13" s="9"/>
    </row>
    <row r="14" spans="1:20" s="6" customFormat="1" ht="25.5" customHeight="1">
      <c r="A14" s="63"/>
      <c r="B14" s="63"/>
      <c r="C14" s="7"/>
      <c r="D14" s="20" t="s">
        <v>55</v>
      </c>
      <c r="E14" s="21" t="s">
        <v>56</v>
      </c>
      <c r="F14" s="21" t="s">
        <v>57</v>
      </c>
      <c r="G14" s="21">
        <v>810</v>
      </c>
      <c r="H14" s="25"/>
      <c r="I14" s="25"/>
      <c r="J14" s="25"/>
      <c r="K14" s="25"/>
      <c r="L14" s="25"/>
      <c r="M14" s="25"/>
      <c r="N14" s="25"/>
      <c r="O14" s="25"/>
      <c r="P14" s="25">
        <v>399</v>
      </c>
      <c r="Q14" s="25">
        <f>Q19</f>
        <v>399</v>
      </c>
      <c r="R14" s="25"/>
      <c r="S14" s="25"/>
      <c r="T14" s="9"/>
    </row>
    <row r="15" spans="1:20" s="6" customFormat="1" ht="23.25" customHeight="1">
      <c r="A15" s="63"/>
      <c r="B15" s="63"/>
      <c r="C15" s="7"/>
      <c r="D15" s="20" t="s">
        <v>55</v>
      </c>
      <c r="E15" s="21" t="s">
        <v>56</v>
      </c>
      <c r="F15" s="21" t="s">
        <v>57</v>
      </c>
      <c r="G15" s="21">
        <v>810</v>
      </c>
      <c r="H15" s="25">
        <f>H20</f>
        <v>150</v>
      </c>
      <c r="I15" s="25">
        <f>I20</f>
        <v>100</v>
      </c>
      <c r="J15" s="25"/>
      <c r="K15" s="25"/>
      <c r="L15" s="25"/>
      <c r="M15" s="25"/>
      <c r="N15" s="25">
        <f aca="true" t="shared" si="1" ref="N15:S15">N20</f>
        <v>150</v>
      </c>
      <c r="O15" s="25"/>
      <c r="P15" s="25">
        <f t="shared" si="1"/>
        <v>118.2</v>
      </c>
      <c r="Q15" s="25">
        <f>Q20</f>
        <v>118.2</v>
      </c>
      <c r="R15" s="25">
        <f t="shared" si="1"/>
        <v>150</v>
      </c>
      <c r="S15" s="25">
        <f t="shared" si="1"/>
        <v>300</v>
      </c>
      <c r="T15" s="9"/>
    </row>
    <row r="16" spans="1:20" s="6" customFormat="1" ht="61.5" customHeight="1">
      <c r="A16" s="63" t="s">
        <v>35</v>
      </c>
      <c r="B16" s="63" t="s">
        <v>54</v>
      </c>
      <c r="C16" s="7" t="s">
        <v>30</v>
      </c>
      <c r="D16" s="10"/>
      <c r="E16" s="8"/>
      <c r="F16" s="8"/>
      <c r="G16" s="8"/>
      <c r="H16" s="24">
        <f>H20</f>
        <v>150</v>
      </c>
      <c r="I16" s="24">
        <f>I18+I19+I20</f>
        <v>100</v>
      </c>
      <c r="J16" s="24"/>
      <c r="K16" s="24"/>
      <c r="L16" s="24"/>
      <c r="M16" s="24"/>
      <c r="N16" s="24">
        <f aca="true" t="shared" si="2" ref="N16:S16">N18+N19+N20</f>
        <v>150</v>
      </c>
      <c r="O16" s="24"/>
      <c r="P16" s="24">
        <f t="shared" si="2"/>
        <v>1331.2</v>
      </c>
      <c r="Q16" s="24">
        <f>Q18+Q19+Q20</f>
        <v>1331.2</v>
      </c>
      <c r="R16" s="24">
        <f t="shared" si="2"/>
        <v>150</v>
      </c>
      <c r="S16" s="24">
        <f t="shared" si="2"/>
        <v>300</v>
      </c>
      <c r="T16" s="9"/>
    </row>
    <row r="17" spans="1:20" s="6" customFormat="1" ht="37.5">
      <c r="A17" s="63"/>
      <c r="B17" s="63"/>
      <c r="C17" s="7" t="s">
        <v>45</v>
      </c>
      <c r="D17" s="10"/>
      <c r="E17" s="8"/>
      <c r="F17" s="8"/>
      <c r="G17" s="8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9"/>
    </row>
    <row r="18" spans="1:20" s="6" customFormat="1" ht="37.5">
      <c r="A18" s="63"/>
      <c r="B18" s="63"/>
      <c r="C18" s="7"/>
      <c r="D18" s="20" t="s">
        <v>55</v>
      </c>
      <c r="E18" s="21" t="s">
        <v>56</v>
      </c>
      <c r="F18" s="21" t="s">
        <v>58</v>
      </c>
      <c r="G18" s="21">
        <v>810</v>
      </c>
      <c r="H18" s="25"/>
      <c r="I18" s="25"/>
      <c r="J18" s="25"/>
      <c r="K18" s="25"/>
      <c r="L18" s="25"/>
      <c r="M18" s="25"/>
      <c r="N18" s="25"/>
      <c r="O18" s="25"/>
      <c r="P18" s="25">
        <v>814</v>
      </c>
      <c r="Q18" s="25">
        <f>Q23</f>
        <v>814</v>
      </c>
      <c r="R18" s="25"/>
      <c r="S18" s="25"/>
      <c r="T18" s="9"/>
    </row>
    <row r="19" spans="1:20" s="6" customFormat="1" ht="37.5">
      <c r="A19" s="63"/>
      <c r="B19" s="63"/>
      <c r="C19" s="7"/>
      <c r="D19" s="20" t="s">
        <v>55</v>
      </c>
      <c r="E19" s="21" t="s">
        <v>56</v>
      </c>
      <c r="F19" s="21" t="s">
        <v>57</v>
      </c>
      <c r="G19" s="21">
        <v>810</v>
      </c>
      <c r="H19" s="25"/>
      <c r="I19" s="25"/>
      <c r="J19" s="25"/>
      <c r="K19" s="25"/>
      <c r="L19" s="25"/>
      <c r="M19" s="25"/>
      <c r="N19" s="25"/>
      <c r="O19" s="25"/>
      <c r="P19" s="25">
        <v>399</v>
      </c>
      <c r="Q19" s="25">
        <f>Q27</f>
        <v>399</v>
      </c>
      <c r="R19" s="25"/>
      <c r="S19" s="25"/>
      <c r="T19" s="9"/>
    </row>
    <row r="20" spans="1:20" s="6" customFormat="1" ht="31.5" customHeight="1">
      <c r="A20" s="63"/>
      <c r="B20" s="63"/>
      <c r="C20" s="7"/>
      <c r="D20" s="20" t="s">
        <v>55</v>
      </c>
      <c r="E20" s="21" t="s">
        <v>56</v>
      </c>
      <c r="F20" s="21" t="s">
        <v>57</v>
      </c>
      <c r="G20" s="21">
        <v>810</v>
      </c>
      <c r="H20" s="25">
        <f>H21+H25+H29</f>
        <v>150</v>
      </c>
      <c r="I20" s="25">
        <f>I21+I25+I29</f>
        <v>100</v>
      </c>
      <c r="J20" s="25"/>
      <c r="K20" s="25"/>
      <c r="L20" s="25"/>
      <c r="M20" s="25"/>
      <c r="N20" s="25">
        <f aca="true" t="shared" si="3" ref="N20:S20">N24+N28+N31</f>
        <v>150</v>
      </c>
      <c r="O20" s="25"/>
      <c r="P20" s="25">
        <v>118.2</v>
      </c>
      <c r="Q20" s="25">
        <f>Q24+Q28</f>
        <v>118.2</v>
      </c>
      <c r="R20" s="25">
        <f t="shared" si="3"/>
        <v>150</v>
      </c>
      <c r="S20" s="25">
        <f t="shared" si="3"/>
        <v>300</v>
      </c>
      <c r="T20" s="9"/>
    </row>
    <row r="21" spans="1:20" s="6" customFormat="1" ht="72" customHeight="1">
      <c r="A21" s="60" t="s">
        <v>43</v>
      </c>
      <c r="B21" s="60" t="s">
        <v>59</v>
      </c>
      <c r="C21" s="7" t="s">
        <v>30</v>
      </c>
      <c r="D21" s="10"/>
      <c r="E21" s="10"/>
      <c r="F21" s="10"/>
      <c r="G21" s="10"/>
      <c r="H21" s="24">
        <f>H23+H24</f>
        <v>150</v>
      </c>
      <c r="I21" s="24">
        <f>I23+I24</f>
        <v>100</v>
      </c>
      <c r="J21" s="24"/>
      <c r="K21" s="24"/>
      <c r="L21" s="24"/>
      <c r="M21" s="24"/>
      <c r="N21" s="24">
        <f aca="true" t="shared" si="4" ref="N21:S21">N23+N24</f>
        <v>82.8</v>
      </c>
      <c r="O21" s="24"/>
      <c r="P21" s="24">
        <f t="shared" si="4"/>
        <v>896.8</v>
      </c>
      <c r="Q21" s="24">
        <f t="shared" si="4"/>
        <v>865</v>
      </c>
      <c r="R21" s="24">
        <f t="shared" si="4"/>
        <v>50</v>
      </c>
      <c r="S21" s="24">
        <f t="shared" si="4"/>
        <v>100</v>
      </c>
      <c r="T21" s="9"/>
    </row>
    <row r="22" spans="1:20" s="6" customFormat="1" ht="49.5" customHeight="1">
      <c r="A22" s="61"/>
      <c r="B22" s="61"/>
      <c r="C22" s="7" t="s">
        <v>45</v>
      </c>
      <c r="D22" s="10"/>
      <c r="E22" s="10"/>
      <c r="F22" s="10"/>
      <c r="G22" s="10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9"/>
    </row>
    <row r="23" spans="1:20" s="6" customFormat="1" ht="30" customHeight="1">
      <c r="A23" s="61"/>
      <c r="B23" s="61"/>
      <c r="C23" s="7"/>
      <c r="D23" s="20" t="s">
        <v>55</v>
      </c>
      <c r="E23" s="21" t="s">
        <v>56</v>
      </c>
      <c r="F23" s="21" t="s">
        <v>58</v>
      </c>
      <c r="G23" s="21">
        <v>810</v>
      </c>
      <c r="H23" s="24"/>
      <c r="I23" s="24"/>
      <c r="J23" s="24"/>
      <c r="K23" s="24"/>
      <c r="L23" s="24"/>
      <c r="M23" s="24"/>
      <c r="N23" s="24"/>
      <c r="O23" s="24"/>
      <c r="P23" s="24">
        <v>814</v>
      </c>
      <c r="Q23" s="24">
        <v>814</v>
      </c>
      <c r="R23" s="24"/>
      <c r="S23" s="24"/>
      <c r="T23" s="9"/>
    </row>
    <row r="24" spans="1:20" s="6" customFormat="1" ht="59.25" customHeight="1">
      <c r="A24" s="62"/>
      <c r="B24" s="62"/>
      <c r="C24" s="7"/>
      <c r="D24" s="20" t="s">
        <v>55</v>
      </c>
      <c r="E24" s="21" t="s">
        <v>56</v>
      </c>
      <c r="F24" s="21" t="s">
        <v>57</v>
      </c>
      <c r="G24" s="21">
        <v>810</v>
      </c>
      <c r="H24" s="24">
        <v>150</v>
      </c>
      <c r="I24" s="24">
        <v>100</v>
      </c>
      <c r="J24" s="24"/>
      <c r="K24" s="24"/>
      <c r="L24" s="24"/>
      <c r="M24" s="24"/>
      <c r="N24" s="24">
        <v>82.8</v>
      </c>
      <c r="O24" s="24"/>
      <c r="P24" s="24">
        <v>82.8</v>
      </c>
      <c r="Q24" s="24">
        <v>51</v>
      </c>
      <c r="R24" s="24">
        <v>50</v>
      </c>
      <c r="S24" s="24">
        <v>100</v>
      </c>
      <c r="T24" s="9"/>
    </row>
    <row r="25" spans="1:20" s="6" customFormat="1" ht="64.5" customHeight="1">
      <c r="A25" s="60" t="s">
        <v>61</v>
      </c>
      <c r="B25" s="60" t="s">
        <v>60</v>
      </c>
      <c r="C25" s="7" t="s">
        <v>30</v>
      </c>
      <c r="D25" s="10"/>
      <c r="E25" s="10"/>
      <c r="F25" s="10"/>
      <c r="G25" s="10"/>
      <c r="H25" s="24"/>
      <c r="I25" s="24"/>
      <c r="J25" s="24"/>
      <c r="K25" s="24"/>
      <c r="L25" s="24"/>
      <c r="M25" s="24"/>
      <c r="N25" s="24">
        <f>N28+N27</f>
        <v>67.2</v>
      </c>
      <c r="O25" s="24"/>
      <c r="P25" s="24">
        <f>P28+P27</f>
        <v>466.2</v>
      </c>
      <c r="Q25" s="24">
        <f>Q28+Q27</f>
        <v>466.2</v>
      </c>
      <c r="R25" s="24">
        <f>R28</f>
        <v>50</v>
      </c>
      <c r="S25" s="24">
        <f>S28</f>
        <v>150</v>
      </c>
      <c r="T25" s="22"/>
    </row>
    <row r="26" spans="1:20" s="6" customFormat="1" ht="40.5" customHeight="1">
      <c r="A26" s="61"/>
      <c r="B26" s="61"/>
      <c r="C26" s="7" t="s">
        <v>45</v>
      </c>
      <c r="D26" s="10"/>
      <c r="E26" s="10"/>
      <c r="F26" s="10"/>
      <c r="G26" s="10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9"/>
    </row>
    <row r="27" spans="1:20" s="6" customFormat="1" ht="24.75" customHeight="1">
      <c r="A27" s="61"/>
      <c r="B27" s="61"/>
      <c r="C27" s="7"/>
      <c r="D27" s="20" t="s">
        <v>55</v>
      </c>
      <c r="E27" s="21" t="s">
        <v>56</v>
      </c>
      <c r="F27" s="21" t="s">
        <v>57</v>
      </c>
      <c r="G27" s="21">
        <v>810</v>
      </c>
      <c r="H27" s="24"/>
      <c r="I27" s="24"/>
      <c r="J27" s="24"/>
      <c r="K27" s="24"/>
      <c r="L27" s="24"/>
      <c r="M27" s="24"/>
      <c r="N27" s="24"/>
      <c r="O27" s="24"/>
      <c r="P27" s="24">
        <v>399</v>
      </c>
      <c r="Q27" s="24">
        <v>399</v>
      </c>
      <c r="R27" s="24"/>
      <c r="S27" s="24"/>
      <c r="T27" s="9"/>
    </row>
    <row r="28" spans="1:20" s="6" customFormat="1" ht="27.75" customHeight="1">
      <c r="A28" s="62"/>
      <c r="B28" s="62"/>
      <c r="C28" s="7"/>
      <c r="D28" s="20" t="s">
        <v>55</v>
      </c>
      <c r="E28" s="21" t="s">
        <v>56</v>
      </c>
      <c r="F28" s="21" t="s">
        <v>57</v>
      </c>
      <c r="G28" s="21">
        <v>810</v>
      </c>
      <c r="H28" s="24"/>
      <c r="I28" s="24"/>
      <c r="J28" s="24"/>
      <c r="K28" s="24"/>
      <c r="L28" s="24"/>
      <c r="M28" s="24"/>
      <c r="N28" s="24">
        <v>67.2</v>
      </c>
      <c r="O28" s="24"/>
      <c r="P28" s="24">
        <v>67.2</v>
      </c>
      <c r="Q28" s="24">
        <v>67.2</v>
      </c>
      <c r="R28" s="24">
        <v>50</v>
      </c>
      <c r="S28" s="24">
        <v>150</v>
      </c>
      <c r="T28" s="9"/>
    </row>
    <row r="29" spans="1:20" s="6" customFormat="1" ht="63" customHeight="1">
      <c r="A29" s="60" t="s">
        <v>61</v>
      </c>
      <c r="B29" s="60" t="s">
        <v>62</v>
      </c>
      <c r="C29" s="7" t="s">
        <v>30</v>
      </c>
      <c r="D29" s="20"/>
      <c r="E29" s="21"/>
      <c r="F29" s="21"/>
      <c r="G29" s="21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9"/>
    </row>
    <row r="30" spans="1:20" s="6" customFormat="1" ht="49.5" customHeight="1">
      <c r="A30" s="61"/>
      <c r="B30" s="61"/>
      <c r="C30" s="7" t="s">
        <v>45</v>
      </c>
      <c r="D30" s="10"/>
      <c r="E30" s="10"/>
      <c r="F30" s="10"/>
      <c r="G30" s="10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9"/>
    </row>
    <row r="31" spans="1:20" s="6" customFormat="1" ht="37.5">
      <c r="A31" s="61"/>
      <c r="B31" s="61"/>
      <c r="C31" s="7"/>
      <c r="D31" s="20" t="s">
        <v>55</v>
      </c>
      <c r="E31" s="21" t="s">
        <v>56</v>
      </c>
      <c r="F31" s="21" t="s">
        <v>57</v>
      </c>
      <c r="G31" s="21">
        <v>810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>
        <v>50</v>
      </c>
      <c r="S31" s="24">
        <v>50</v>
      </c>
      <c r="T31" s="9"/>
    </row>
    <row r="32" spans="1:20" s="6" customFormat="1" ht="116.25" customHeight="1">
      <c r="A32" s="62"/>
      <c r="B32" s="62"/>
      <c r="C32" s="7"/>
      <c r="D32" s="10"/>
      <c r="E32" s="10"/>
      <c r="F32" s="10"/>
      <c r="G32" s="10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9"/>
    </row>
    <row r="33" spans="1:19" s="1" customFormat="1" ht="49.5" customHeight="1">
      <c r="A33" s="48" t="s">
        <v>68</v>
      </c>
      <c r="B33" s="48"/>
      <c r="O33" s="48" t="s">
        <v>69</v>
      </c>
      <c r="P33" s="48"/>
      <c r="Q33" s="48"/>
      <c r="R33" s="48"/>
      <c r="S33" s="48"/>
    </row>
  </sheetData>
  <sheetProtection/>
  <mergeCells count="32">
    <mergeCell ref="R8:S9"/>
    <mergeCell ref="J9:K9"/>
    <mergeCell ref="N2:T2"/>
    <mergeCell ref="J8:Q8"/>
    <mergeCell ref="P9:Q9"/>
    <mergeCell ref="H8:I9"/>
    <mergeCell ref="B7:B10"/>
    <mergeCell ref="D8:D10"/>
    <mergeCell ref="A4:T4"/>
    <mergeCell ref="H7:S7"/>
    <mergeCell ref="D7:G7"/>
    <mergeCell ref="T7:T10"/>
    <mergeCell ref="B11:B15"/>
    <mergeCell ref="C7:C10"/>
    <mergeCell ref="L9:M9"/>
    <mergeCell ref="N9:O9"/>
    <mergeCell ref="O33:S33"/>
    <mergeCell ref="P1:T1"/>
    <mergeCell ref="A33:B33"/>
    <mergeCell ref="A16:A20"/>
    <mergeCell ref="B16:B20"/>
    <mergeCell ref="B21:B24"/>
    <mergeCell ref="F8:F10"/>
    <mergeCell ref="G8:G10"/>
    <mergeCell ref="A21:A24"/>
    <mergeCell ref="A25:A28"/>
    <mergeCell ref="A29:A32"/>
    <mergeCell ref="B25:B28"/>
    <mergeCell ref="B29:B32"/>
    <mergeCell ref="E8:E10"/>
    <mergeCell ref="A7:A10"/>
    <mergeCell ref="A11:A15"/>
  </mergeCells>
  <printOptions/>
  <pageMargins left="0.3937007874015748" right="0.1968503937007874" top="0.9448818897637796" bottom="0.7480314960629921" header="0.31496062992125984" footer="0.31496062992125984"/>
  <pageSetup fitToHeight="1000" fitToWidth="1000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7"/>
  <sheetViews>
    <sheetView view="pageBreakPreview" zoomScale="75" zoomScaleSheetLayoutView="75" zoomScalePageLayoutView="0" workbookViewId="0" topLeftCell="A16">
      <selection activeCell="L10" sqref="L10"/>
    </sheetView>
  </sheetViews>
  <sheetFormatPr defaultColWidth="9.00390625" defaultRowHeight="12.75"/>
  <cols>
    <col min="1" max="1" width="19.00390625" style="5" customWidth="1"/>
    <col min="2" max="2" width="29.625" style="5" customWidth="1"/>
    <col min="3" max="3" width="27.25390625" style="5" customWidth="1"/>
    <col min="4" max="4" width="8.25390625" style="5" customWidth="1"/>
    <col min="5" max="5" width="8.75390625" style="5" customWidth="1"/>
    <col min="6" max="6" width="8.125" style="5" customWidth="1"/>
    <col min="7" max="7" width="7.875" style="5" customWidth="1"/>
    <col min="8" max="8" width="9.75390625" style="5" customWidth="1"/>
    <col min="9" max="9" width="7.625" style="5" customWidth="1"/>
    <col min="10" max="10" width="10.625" style="5" customWidth="1"/>
    <col min="11" max="11" width="8.625" style="5" customWidth="1"/>
    <col min="12" max="12" width="10.00390625" style="5" customWidth="1"/>
    <col min="13" max="13" width="10.125" style="5" customWidth="1"/>
    <col min="14" max="14" width="10.00390625" style="5" customWidth="1"/>
    <col min="15" max="15" width="10.125" style="5" customWidth="1"/>
    <col min="16" max="16" width="19.125" style="5" customWidth="1"/>
    <col min="17" max="16384" width="9.125" style="5" customWidth="1"/>
  </cols>
  <sheetData>
    <row r="1" spans="12:16" ht="18.75" customHeight="1">
      <c r="L1" s="48" t="s">
        <v>37</v>
      </c>
      <c r="M1" s="48"/>
      <c r="N1" s="48"/>
      <c r="O1" s="48"/>
      <c r="P1" s="48"/>
    </row>
    <row r="2" spans="10:19" ht="40.5" customHeight="1">
      <c r="J2" s="67" t="s">
        <v>53</v>
      </c>
      <c r="K2" s="67"/>
      <c r="L2" s="67"/>
      <c r="M2" s="67"/>
      <c r="N2" s="67"/>
      <c r="O2" s="67"/>
      <c r="P2" s="67"/>
      <c r="Q2" s="1"/>
      <c r="R2" s="1"/>
      <c r="S2" s="1"/>
    </row>
    <row r="3" spans="1:16" ht="30.75" customHeight="1">
      <c r="A3" s="49" t="s">
        <v>50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4:16" ht="18.75">
      <c r="N4" s="2"/>
      <c r="O4" s="2"/>
      <c r="P4" s="11" t="s">
        <v>11</v>
      </c>
    </row>
    <row r="5" spans="1:16" ht="38.25" customHeight="1">
      <c r="A5" s="59" t="s">
        <v>21</v>
      </c>
      <c r="B5" s="59" t="s">
        <v>51</v>
      </c>
      <c r="C5" s="59" t="s">
        <v>40</v>
      </c>
      <c r="D5" s="59" t="s">
        <v>65</v>
      </c>
      <c r="E5" s="59"/>
      <c r="F5" s="59" t="s">
        <v>66</v>
      </c>
      <c r="G5" s="59"/>
      <c r="H5" s="59"/>
      <c r="I5" s="59"/>
      <c r="J5" s="59"/>
      <c r="K5" s="59"/>
      <c r="L5" s="59"/>
      <c r="M5" s="59"/>
      <c r="N5" s="59" t="s">
        <v>2</v>
      </c>
      <c r="O5" s="59"/>
      <c r="P5" s="59" t="s">
        <v>39</v>
      </c>
    </row>
    <row r="6" spans="1:16" ht="39.75" customHeight="1">
      <c r="A6" s="59"/>
      <c r="B6" s="59"/>
      <c r="C6" s="59"/>
      <c r="D6" s="59"/>
      <c r="E6" s="59"/>
      <c r="F6" s="59" t="s">
        <v>5</v>
      </c>
      <c r="G6" s="59"/>
      <c r="H6" s="59" t="s">
        <v>16</v>
      </c>
      <c r="I6" s="59"/>
      <c r="J6" s="59" t="s">
        <v>17</v>
      </c>
      <c r="K6" s="59"/>
      <c r="L6" s="59" t="s">
        <v>20</v>
      </c>
      <c r="M6" s="59"/>
      <c r="N6" s="59"/>
      <c r="O6" s="59"/>
      <c r="P6" s="59"/>
    </row>
    <row r="7" spans="1:16" ht="61.5" customHeight="1">
      <c r="A7" s="59"/>
      <c r="B7" s="59"/>
      <c r="C7" s="59"/>
      <c r="D7" s="4" t="s">
        <v>3</v>
      </c>
      <c r="E7" s="4" t="s">
        <v>4</v>
      </c>
      <c r="F7" s="4" t="s">
        <v>3</v>
      </c>
      <c r="G7" s="4" t="s">
        <v>4</v>
      </c>
      <c r="H7" s="4" t="s">
        <v>3</v>
      </c>
      <c r="I7" s="4" t="s">
        <v>4</v>
      </c>
      <c r="J7" s="4" t="s">
        <v>3</v>
      </c>
      <c r="K7" s="4" t="s">
        <v>4</v>
      </c>
      <c r="L7" s="4" t="s">
        <v>3</v>
      </c>
      <c r="M7" s="4" t="s">
        <v>4</v>
      </c>
      <c r="N7" s="4" t="s">
        <v>6</v>
      </c>
      <c r="O7" s="4" t="s">
        <v>7</v>
      </c>
      <c r="P7" s="59"/>
    </row>
    <row r="8" spans="1:16" ht="19.5" customHeight="1">
      <c r="A8" s="66" t="s">
        <v>49</v>
      </c>
      <c r="B8" s="60" t="s">
        <v>54</v>
      </c>
      <c r="C8" s="7" t="s">
        <v>22</v>
      </c>
      <c r="D8" s="27">
        <f>D13</f>
        <v>150</v>
      </c>
      <c r="E8" s="27">
        <f>E13</f>
        <v>100</v>
      </c>
      <c r="F8" s="27"/>
      <c r="G8" s="27"/>
      <c r="H8" s="27"/>
      <c r="I8" s="27"/>
      <c r="J8" s="27">
        <f aca="true" t="shared" si="0" ref="J8:O8">J13+J10+J11</f>
        <v>150</v>
      </c>
      <c r="K8" s="27"/>
      <c r="L8" s="27">
        <f t="shared" si="0"/>
        <v>1331.2</v>
      </c>
      <c r="M8" s="27">
        <f t="shared" si="0"/>
        <v>1331.2</v>
      </c>
      <c r="N8" s="27">
        <f t="shared" si="0"/>
        <v>150</v>
      </c>
      <c r="O8" s="27">
        <f t="shared" si="0"/>
        <v>300</v>
      </c>
      <c r="P8" s="12"/>
    </row>
    <row r="9" spans="1:16" ht="18.75">
      <c r="A9" s="66"/>
      <c r="B9" s="61"/>
      <c r="C9" s="7" t="s">
        <v>23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12"/>
    </row>
    <row r="10" spans="1:16" ht="18.75">
      <c r="A10" s="66"/>
      <c r="B10" s="61"/>
      <c r="C10" s="7" t="s">
        <v>12</v>
      </c>
      <c r="D10" s="29"/>
      <c r="E10" s="23"/>
      <c r="F10" s="29"/>
      <c r="G10" s="29"/>
      <c r="H10" s="29"/>
      <c r="I10" s="29"/>
      <c r="J10" s="29"/>
      <c r="K10" s="29"/>
      <c r="L10" s="31">
        <v>814</v>
      </c>
      <c r="M10" s="31">
        <f>M17</f>
        <v>814</v>
      </c>
      <c r="N10" s="30"/>
      <c r="O10" s="30"/>
      <c r="P10" s="13"/>
    </row>
    <row r="11" spans="1:16" ht="18.75">
      <c r="A11" s="66"/>
      <c r="B11" s="61"/>
      <c r="C11" s="7" t="s">
        <v>24</v>
      </c>
      <c r="D11" s="23"/>
      <c r="E11" s="23"/>
      <c r="F11" s="23"/>
      <c r="G11" s="23"/>
      <c r="H11" s="23"/>
      <c r="I11" s="23"/>
      <c r="J11" s="23"/>
      <c r="K11" s="23"/>
      <c r="L11" s="31">
        <v>399</v>
      </c>
      <c r="M11" s="31">
        <f>M25</f>
        <v>399</v>
      </c>
      <c r="N11" s="31"/>
      <c r="O11" s="31"/>
      <c r="P11" s="14"/>
    </row>
    <row r="12" spans="1:16" ht="37.5">
      <c r="A12" s="66"/>
      <c r="B12" s="61"/>
      <c r="C12" s="7" t="s">
        <v>41</v>
      </c>
      <c r="D12" s="23"/>
      <c r="E12" s="23"/>
      <c r="F12" s="23"/>
      <c r="G12" s="23"/>
      <c r="H12" s="23"/>
      <c r="I12" s="23"/>
      <c r="J12" s="23"/>
      <c r="K12" s="23"/>
      <c r="L12" s="31"/>
      <c r="M12" s="31"/>
      <c r="N12" s="31"/>
      <c r="O12" s="31"/>
      <c r="P12" s="14"/>
    </row>
    <row r="13" spans="1:16" ht="18.75">
      <c r="A13" s="66"/>
      <c r="B13" s="61"/>
      <c r="C13" s="7" t="s">
        <v>52</v>
      </c>
      <c r="D13" s="23">
        <f>D20</f>
        <v>150</v>
      </c>
      <c r="E13" s="23">
        <f>E20</f>
        <v>100</v>
      </c>
      <c r="F13" s="23"/>
      <c r="G13" s="23"/>
      <c r="H13" s="23"/>
      <c r="I13" s="23"/>
      <c r="J13" s="23">
        <f aca="true" t="shared" si="1" ref="J13:O13">J20+J27+J34</f>
        <v>150</v>
      </c>
      <c r="K13" s="23"/>
      <c r="L13" s="23">
        <v>118.2</v>
      </c>
      <c r="M13" s="23">
        <f t="shared" si="1"/>
        <v>118.2</v>
      </c>
      <c r="N13" s="23">
        <f t="shared" si="1"/>
        <v>150</v>
      </c>
      <c r="O13" s="23">
        <f t="shared" si="1"/>
        <v>300</v>
      </c>
      <c r="P13" s="14"/>
    </row>
    <row r="14" spans="1:16" ht="18.75">
      <c r="A14" s="66"/>
      <c r="B14" s="62"/>
      <c r="C14" s="7" t="s">
        <v>25</v>
      </c>
      <c r="D14" s="23"/>
      <c r="E14" s="23"/>
      <c r="F14" s="23"/>
      <c r="G14" s="23"/>
      <c r="H14" s="23"/>
      <c r="I14" s="23"/>
      <c r="J14" s="23"/>
      <c r="K14" s="23"/>
      <c r="L14" s="31"/>
      <c r="M14" s="31"/>
      <c r="N14" s="31"/>
      <c r="O14" s="31"/>
      <c r="P14" s="14"/>
    </row>
    <row r="15" spans="1:16" ht="35.25" customHeight="1">
      <c r="A15" s="60" t="s">
        <v>64</v>
      </c>
      <c r="B15" s="60" t="s">
        <v>63</v>
      </c>
      <c r="C15" s="7" t="s">
        <v>22</v>
      </c>
      <c r="D15" s="23">
        <f>D20</f>
        <v>150</v>
      </c>
      <c r="E15" s="23">
        <f>E20</f>
        <v>100</v>
      </c>
      <c r="F15" s="23"/>
      <c r="G15" s="23"/>
      <c r="H15" s="23"/>
      <c r="I15" s="23"/>
      <c r="J15" s="23">
        <f aca="true" t="shared" si="2" ref="J15:O15">J17+J20</f>
        <v>82.8</v>
      </c>
      <c r="K15" s="23"/>
      <c r="L15" s="23">
        <f t="shared" si="2"/>
        <v>865</v>
      </c>
      <c r="M15" s="23">
        <f t="shared" si="2"/>
        <v>865</v>
      </c>
      <c r="N15" s="23">
        <f t="shared" si="2"/>
        <v>50</v>
      </c>
      <c r="O15" s="23">
        <f t="shared" si="2"/>
        <v>100</v>
      </c>
      <c r="P15" s="14"/>
    </row>
    <row r="16" spans="1:16" ht="24" customHeight="1">
      <c r="A16" s="61"/>
      <c r="B16" s="61"/>
      <c r="C16" s="7" t="s">
        <v>23</v>
      </c>
      <c r="D16" s="23"/>
      <c r="E16" s="23"/>
      <c r="F16" s="23"/>
      <c r="G16" s="23"/>
      <c r="H16" s="23"/>
      <c r="I16" s="23"/>
      <c r="J16" s="23"/>
      <c r="K16" s="23"/>
      <c r="L16" s="31"/>
      <c r="M16" s="31"/>
      <c r="N16" s="31"/>
      <c r="O16" s="31"/>
      <c r="P16" s="14"/>
    </row>
    <row r="17" spans="1:16" ht="24.75" customHeight="1">
      <c r="A17" s="61"/>
      <c r="B17" s="61"/>
      <c r="C17" s="7" t="s">
        <v>12</v>
      </c>
      <c r="D17" s="23"/>
      <c r="E17" s="23"/>
      <c r="F17" s="23"/>
      <c r="G17" s="23"/>
      <c r="H17" s="23"/>
      <c r="I17" s="23"/>
      <c r="J17" s="23"/>
      <c r="K17" s="23"/>
      <c r="L17" s="31">
        <v>814</v>
      </c>
      <c r="M17" s="31">
        <v>814</v>
      </c>
      <c r="N17" s="31"/>
      <c r="O17" s="31"/>
      <c r="P17" s="14"/>
    </row>
    <row r="18" spans="1:16" ht="24.75" customHeight="1">
      <c r="A18" s="61"/>
      <c r="B18" s="61"/>
      <c r="C18" s="7" t="s">
        <v>24</v>
      </c>
      <c r="D18" s="23"/>
      <c r="E18" s="23"/>
      <c r="F18" s="23"/>
      <c r="G18" s="23"/>
      <c r="H18" s="23"/>
      <c r="I18" s="23"/>
      <c r="J18" s="23"/>
      <c r="K18" s="23"/>
      <c r="L18" s="31"/>
      <c r="M18" s="31"/>
      <c r="N18" s="31"/>
      <c r="O18" s="31"/>
      <c r="P18" s="14"/>
    </row>
    <row r="19" spans="1:16" ht="37.5">
      <c r="A19" s="61"/>
      <c r="B19" s="61"/>
      <c r="C19" s="7" t="s">
        <v>41</v>
      </c>
      <c r="D19" s="23"/>
      <c r="E19" s="23"/>
      <c r="F19" s="23"/>
      <c r="G19" s="23"/>
      <c r="H19" s="23"/>
      <c r="I19" s="23"/>
      <c r="J19" s="23"/>
      <c r="K19" s="23"/>
      <c r="L19" s="31"/>
      <c r="M19" s="31"/>
      <c r="N19" s="31"/>
      <c r="O19" s="31"/>
      <c r="P19" s="14"/>
    </row>
    <row r="20" spans="1:16" ht="21" customHeight="1">
      <c r="A20" s="61"/>
      <c r="B20" s="61"/>
      <c r="C20" s="7" t="s">
        <v>52</v>
      </c>
      <c r="D20" s="23">
        <v>150</v>
      </c>
      <c r="E20" s="23">
        <v>100</v>
      </c>
      <c r="F20" s="23"/>
      <c r="G20" s="23"/>
      <c r="H20" s="23"/>
      <c r="I20" s="23"/>
      <c r="J20" s="23">
        <v>82.8</v>
      </c>
      <c r="K20" s="23"/>
      <c r="L20" s="31">
        <v>51</v>
      </c>
      <c r="M20" s="31">
        <v>51</v>
      </c>
      <c r="N20" s="31">
        <v>50</v>
      </c>
      <c r="O20" s="31">
        <v>100</v>
      </c>
      <c r="P20" s="14"/>
    </row>
    <row r="21" spans="1:16" ht="42" customHeight="1">
      <c r="A21" s="62"/>
      <c r="B21" s="62"/>
      <c r="C21" s="7" t="s">
        <v>25</v>
      </c>
      <c r="D21" s="23"/>
      <c r="E21" s="23"/>
      <c r="F21" s="23"/>
      <c r="G21" s="23"/>
      <c r="H21" s="23"/>
      <c r="I21" s="23"/>
      <c r="J21" s="23"/>
      <c r="K21" s="23"/>
      <c r="L21" s="31"/>
      <c r="M21" s="31"/>
      <c r="N21" s="31"/>
      <c r="O21" s="31"/>
      <c r="P21" s="14"/>
    </row>
    <row r="22" spans="1:16" ht="25.5" customHeight="1">
      <c r="A22" s="60" t="s">
        <v>64</v>
      </c>
      <c r="B22" s="60" t="s">
        <v>60</v>
      </c>
      <c r="C22" s="7" t="s">
        <v>22</v>
      </c>
      <c r="D22" s="23"/>
      <c r="E22" s="23"/>
      <c r="F22" s="23"/>
      <c r="G22" s="23"/>
      <c r="H22" s="23"/>
      <c r="I22" s="23"/>
      <c r="J22" s="23">
        <f aca="true" t="shared" si="3" ref="J22:O22">J25+J27</f>
        <v>67.2</v>
      </c>
      <c r="K22" s="23"/>
      <c r="L22" s="23">
        <f>L25+L27</f>
        <v>466.2</v>
      </c>
      <c r="M22" s="23">
        <f t="shared" si="3"/>
        <v>466.2</v>
      </c>
      <c r="N22" s="23">
        <f t="shared" si="3"/>
        <v>50</v>
      </c>
      <c r="O22" s="23">
        <f t="shared" si="3"/>
        <v>150</v>
      </c>
      <c r="P22" s="14"/>
    </row>
    <row r="23" spans="1:16" ht="18.75">
      <c r="A23" s="61"/>
      <c r="B23" s="61"/>
      <c r="C23" s="7" t="s">
        <v>23</v>
      </c>
      <c r="D23" s="23"/>
      <c r="E23" s="23"/>
      <c r="F23" s="23"/>
      <c r="G23" s="23"/>
      <c r="H23" s="23"/>
      <c r="I23" s="23"/>
      <c r="J23" s="23"/>
      <c r="K23" s="23"/>
      <c r="L23" s="31"/>
      <c r="M23" s="31"/>
      <c r="N23" s="31"/>
      <c r="O23" s="31"/>
      <c r="P23" s="14"/>
    </row>
    <row r="24" spans="1:16" ht="22.5" customHeight="1">
      <c r="A24" s="61"/>
      <c r="B24" s="61"/>
      <c r="C24" s="7" t="s">
        <v>12</v>
      </c>
      <c r="D24" s="23"/>
      <c r="E24" s="23"/>
      <c r="F24" s="23"/>
      <c r="G24" s="23"/>
      <c r="H24" s="23"/>
      <c r="I24" s="23"/>
      <c r="J24" s="23"/>
      <c r="K24" s="23"/>
      <c r="L24" s="31"/>
      <c r="M24" s="31"/>
      <c r="N24" s="31"/>
      <c r="O24" s="31"/>
      <c r="P24" s="14"/>
    </row>
    <row r="25" spans="1:16" ht="24" customHeight="1">
      <c r="A25" s="61"/>
      <c r="B25" s="61"/>
      <c r="C25" s="7" t="s">
        <v>24</v>
      </c>
      <c r="D25" s="23"/>
      <c r="E25" s="23"/>
      <c r="F25" s="23"/>
      <c r="G25" s="23"/>
      <c r="H25" s="23"/>
      <c r="I25" s="23"/>
      <c r="J25" s="23"/>
      <c r="K25" s="23"/>
      <c r="L25" s="31">
        <v>399</v>
      </c>
      <c r="M25" s="31">
        <v>399</v>
      </c>
      <c r="N25" s="31"/>
      <c r="O25" s="31"/>
      <c r="P25" s="14"/>
    </row>
    <row r="26" spans="1:16" ht="37.5">
      <c r="A26" s="61"/>
      <c r="B26" s="61"/>
      <c r="C26" s="7" t="s">
        <v>41</v>
      </c>
      <c r="D26" s="23"/>
      <c r="E26" s="23"/>
      <c r="F26" s="23"/>
      <c r="G26" s="23"/>
      <c r="H26" s="23"/>
      <c r="I26" s="23"/>
      <c r="J26" s="23"/>
      <c r="K26" s="23"/>
      <c r="L26" s="31"/>
      <c r="M26" s="31"/>
      <c r="N26" s="31"/>
      <c r="O26" s="31"/>
      <c r="P26" s="14"/>
    </row>
    <row r="27" spans="1:16" ht="22.5" customHeight="1">
      <c r="A27" s="61"/>
      <c r="B27" s="61"/>
      <c r="C27" s="7" t="s">
        <v>52</v>
      </c>
      <c r="D27" s="23"/>
      <c r="E27" s="23"/>
      <c r="F27" s="23"/>
      <c r="G27" s="23"/>
      <c r="H27" s="23"/>
      <c r="I27" s="23"/>
      <c r="J27" s="23">
        <v>67.2</v>
      </c>
      <c r="K27" s="23"/>
      <c r="L27" s="31">
        <v>67.2</v>
      </c>
      <c r="M27" s="31">
        <v>67.2</v>
      </c>
      <c r="N27" s="31">
        <v>50</v>
      </c>
      <c r="O27" s="31">
        <v>150</v>
      </c>
      <c r="P27" s="14"/>
    </row>
    <row r="28" spans="1:16" ht="18.75">
      <c r="A28" s="62"/>
      <c r="B28" s="62"/>
      <c r="C28" s="7" t="s">
        <v>25</v>
      </c>
      <c r="D28" s="23"/>
      <c r="E28" s="23"/>
      <c r="F28" s="23"/>
      <c r="G28" s="23"/>
      <c r="H28" s="23"/>
      <c r="I28" s="23"/>
      <c r="J28" s="23"/>
      <c r="K28" s="23"/>
      <c r="L28" s="31"/>
      <c r="M28" s="31"/>
      <c r="N28" s="31"/>
      <c r="O28" s="31"/>
      <c r="P28" s="14"/>
    </row>
    <row r="29" spans="1:16" ht="30.75" customHeight="1">
      <c r="A29" s="60" t="s">
        <v>64</v>
      </c>
      <c r="B29" s="63" t="s">
        <v>62</v>
      </c>
      <c r="C29" s="7" t="s">
        <v>22</v>
      </c>
      <c r="D29" s="23"/>
      <c r="E29" s="23"/>
      <c r="F29" s="23"/>
      <c r="G29" s="23"/>
      <c r="H29" s="23"/>
      <c r="I29" s="23"/>
      <c r="J29" s="23">
        <f>J34</f>
        <v>0</v>
      </c>
      <c r="K29" s="23"/>
      <c r="L29" s="23">
        <f>L34</f>
        <v>0</v>
      </c>
      <c r="M29" s="23"/>
      <c r="N29" s="23">
        <f>N34</f>
        <v>50</v>
      </c>
      <c r="O29" s="23">
        <f>O34</f>
        <v>50</v>
      </c>
      <c r="P29" s="14"/>
    </row>
    <row r="30" spans="1:16" ht="24" customHeight="1">
      <c r="A30" s="61"/>
      <c r="B30" s="63"/>
      <c r="C30" s="7" t="s">
        <v>23</v>
      </c>
      <c r="D30" s="23"/>
      <c r="E30" s="23"/>
      <c r="F30" s="23"/>
      <c r="G30" s="23"/>
      <c r="H30" s="23"/>
      <c r="I30" s="23"/>
      <c r="J30" s="23"/>
      <c r="K30" s="23"/>
      <c r="L30" s="31"/>
      <c r="M30" s="31"/>
      <c r="N30" s="31"/>
      <c r="O30" s="31"/>
      <c r="P30" s="14"/>
    </row>
    <row r="31" spans="1:16" ht="21.75" customHeight="1">
      <c r="A31" s="61"/>
      <c r="B31" s="63"/>
      <c r="C31" s="7" t="s">
        <v>36</v>
      </c>
      <c r="D31" s="23"/>
      <c r="E31" s="23"/>
      <c r="F31" s="23"/>
      <c r="G31" s="23"/>
      <c r="H31" s="23"/>
      <c r="I31" s="23"/>
      <c r="J31" s="23"/>
      <c r="K31" s="23"/>
      <c r="L31" s="31"/>
      <c r="M31" s="31"/>
      <c r="N31" s="31"/>
      <c r="O31" s="31"/>
      <c r="P31" s="14"/>
    </row>
    <row r="32" spans="1:16" ht="24.75" customHeight="1">
      <c r="A32" s="61"/>
      <c r="B32" s="63"/>
      <c r="C32" s="7" t="s">
        <v>24</v>
      </c>
      <c r="D32" s="23"/>
      <c r="E32" s="23"/>
      <c r="F32" s="23"/>
      <c r="G32" s="23"/>
      <c r="H32" s="23"/>
      <c r="I32" s="23"/>
      <c r="J32" s="23"/>
      <c r="K32" s="23"/>
      <c r="L32" s="31"/>
      <c r="M32" s="31"/>
      <c r="N32" s="31"/>
      <c r="O32" s="31"/>
      <c r="P32" s="14"/>
    </row>
    <row r="33" spans="1:16" ht="37.5">
      <c r="A33" s="61"/>
      <c r="B33" s="63"/>
      <c r="C33" s="7" t="s">
        <v>41</v>
      </c>
      <c r="D33" s="23"/>
      <c r="E33" s="23"/>
      <c r="F33" s="23"/>
      <c r="G33" s="23"/>
      <c r="H33" s="23"/>
      <c r="I33" s="23"/>
      <c r="J33" s="23"/>
      <c r="K33" s="23"/>
      <c r="L33" s="31"/>
      <c r="M33" s="31"/>
      <c r="N33" s="31"/>
      <c r="O33" s="31"/>
      <c r="P33" s="14"/>
    </row>
    <row r="34" spans="1:16" ht="24" customHeight="1">
      <c r="A34" s="61"/>
      <c r="B34" s="63"/>
      <c r="C34" s="7" t="s">
        <v>52</v>
      </c>
      <c r="D34" s="23"/>
      <c r="E34" s="23"/>
      <c r="F34" s="23"/>
      <c r="G34" s="23"/>
      <c r="H34" s="23"/>
      <c r="I34" s="23"/>
      <c r="J34" s="23"/>
      <c r="K34" s="23"/>
      <c r="L34" s="31"/>
      <c r="M34" s="31"/>
      <c r="N34" s="31">
        <v>50</v>
      </c>
      <c r="O34" s="31">
        <v>50</v>
      </c>
      <c r="P34" s="14"/>
    </row>
    <row r="35" spans="1:16" ht="27" customHeight="1">
      <c r="A35" s="62"/>
      <c r="B35" s="63"/>
      <c r="C35" s="7" t="s">
        <v>25</v>
      </c>
      <c r="D35" s="23"/>
      <c r="E35" s="23"/>
      <c r="F35" s="23"/>
      <c r="G35" s="23"/>
      <c r="H35" s="23"/>
      <c r="I35" s="23"/>
      <c r="J35" s="23"/>
      <c r="K35" s="23"/>
      <c r="L35" s="31"/>
      <c r="M35" s="31"/>
      <c r="N35" s="31"/>
      <c r="O35" s="31"/>
      <c r="P35" s="14"/>
    </row>
    <row r="36" spans="4:16" ht="18.75">
      <c r="D36" s="16"/>
      <c r="E36" s="16"/>
      <c r="F36" s="16"/>
      <c r="G36" s="16"/>
      <c r="H36" s="16"/>
      <c r="I36" s="16"/>
      <c r="J36" s="16"/>
      <c r="K36" s="16"/>
      <c r="L36" s="15"/>
      <c r="M36" s="15"/>
      <c r="N36" s="15"/>
      <c r="O36" s="15"/>
      <c r="P36" s="15"/>
    </row>
    <row r="37" spans="1:16" s="1" customFormat="1" ht="49.5" customHeight="1">
      <c r="A37" s="48" t="s">
        <v>68</v>
      </c>
      <c r="B37" s="48"/>
      <c r="L37" s="49" t="s">
        <v>69</v>
      </c>
      <c r="M37" s="49"/>
      <c r="N37" s="49"/>
      <c r="O37" s="49"/>
      <c r="P37" s="49"/>
    </row>
    <row r="38" spans="4:16" ht="18.75">
      <c r="D38" s="16"/>
      <c r="E38" s="16"/>
      <c r="F38" s="16"/>
      <c r="G38" s="16"/>
      <c r="H38" s="16"/>
      <c r="I38" s="16"/>
      <c r="J38" s="16"/>
      <c r="K38" s="16"/>
      <c r="L38" s="15"/>
      <c r="M38" s="15"/>
      <c r="N38" s="15"/>
      <c r="O38" s="15"/>
      <c r="P38" s="15"/>
    </row>
    <row r="39" spans="4:16" ht="18.75">
      <c r="D39" s="17"/>
      <c r="E39" s="17"/>
      <c r="F39" s="17"/>
      <c r="G39" s="17"/>
      <c r="H39" s="17"/>
      <c r="I39" s="17"/>
      <c r="J39" s="17"/>
      <c r="K39" s="17"/>
      <c r="L39" s="18"/>
      <c r="M39" s="18"/>
      <c r="N39" s="18"/>
      <c r="O39" s="18"/>
      <c r="P39" s="18"/>
    </row>
    <row r="40" spans="4:16" ht="18"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4:16" ht="18"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4:16" ht="18"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4:16" ht="18"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4:16" ht="18"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4:11" ht="18">
      <c r="D45" s="15"/>
      <c r="E45" s="15"/>
      <c r="F45" s="15"/>
      <c r="G45" s="15"/>
      <c r="H45" s="15"/>
      <c r="I45" s="15"/>
      <c r="J45" s="15"/>
      <c r="K45" s="15"/>
    </row>
    <row r="47" spans="4:16" ht="106.5" customHeight="1"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</sheetData>
  <sheetProtection/>
  <mergeCells count="24">
    <mergeCell ref="L1:P1"/>
    <mergeCell ref="A37:B37"/>
    <mergeCell ref="H6:I6"/>
    <mergeCell ref="J6:K6"/>
    <mergeCell ref="P5:P7"/>
    <mergeCell ref="A3:P3"/>
    <mergeCell ref="F5:M5"/>
    <mergeCell ref="N5:O6"/>
    <mergeCell ref="L6:M6"/>
    <mergeCell ref="J2:P2"/>
    <mergeCell ref="L37:P37"/>
    <mergeCell ref="A5:A7"/>
    <mergeCell ref="B5:B7"/>
    <mergeCell ref="C5:C7"/>
    <mergeCell ref="F6:G6"/>
    <mergeCell ref="B8:B14"/>
    <mergeCell ref="A29:A35"/>
    <mergeCell ref="B29:B35"/>
    <mergeCell ref="A8:A14"/>
    <mergeCell ref="D5:E6"/>
    <mergeCell ref="B22:B28"/>
    <mergeCell ref="A15:A21"/>
    <mergeCell ref="B15:B21"/>
    <mergeCell ref="A22:A28"/>
  </mergeCells>
  <printOptions/>
  <pageMargins left="0.17" right="0.21" top="0.39" bottom="0.37" header="0.31496062992125984" footer="0.31496062992125984"/>
  <pageSetup horizontalDpi="600" verticalDpi="600" orientation="landscape" paperSize="9" scale="67" r:id="rId1"/>
  <rowBreaks count="1" manualBreakCount="1">
    <brk id="2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S304</cp:lastModifiedBy>
  <cp:lastPrinted>2015-03-02T04:35:52Z</cp:lastPrinted>
  <dcterms:created xsi:type="dcterms:W3CDTF">2007-07-17T01:27:34Z</dcterms:created>
  <dcterms:modified xsi:type="dcterms:W3CDTF">2015-12-14T07:47:29Z</dcterms:modified>
  <cp:category/>
  <cp:version/>
  <cp:contentType/>
  <cp:contentStatus/>
</cp:coreProperties>
</file>