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6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7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8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drawings/drawing9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drawings/drawing10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11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xlsBook" defaultThemeVersion="124226"/>
  <bookViews>
    <workbookView xWindow="8520" yWindow="1680" windowWidth="18405" windowHeight="9420" tabRatio="941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ТЭ" sheetId="530" r:id="rId5"/>
    <sheet name="Теплоноситель" sheetId="531" state="veryHidden" r:id="rId6"/>
    <sheet name="Передача ТЭ" sheetId="532" state="veryHidden" r:id="rId7"/>
    <sheet name="Резервная мощность" sheetId="534" state="veryHidden" r:id="rId8"/>
    <sheet name="Подключение" sheetId="535" state="veryHidden" r:id="rId9"/>
    <sheet name="Горячая вода (по компонентам)" sheetId="536" state="veryHidden" r:id="rId10"/>
    <sheet name="Горячая вода" sheetId="538" state="veryHidden" r:id="rId11"/>
    <sheet name="Поставка" sheetId="526" r:id="rId12"/>
    <sheet name="Ссылки на публикации" sheetId="527" state="veryHidden" r:id="rId13"/>
    <sheet name="Комментарии" sheetId="431" r:id="rId14"/>
    <sheet name="Проверка" sheetId="432" r:id="rId15"/>
    <sheet name="AllSheetsInThisWorkbook" sheetId="389" state="veryHidden" r:id="rId16"/>
    <sheet name="TEHSHEET" sheetId="205" state="veryHidden" r:id="rId17"/>
    <sheet name="et_union_hor" sheetId="471" state="veryHidden" r:id="rId18"/>
    <sheet name="et_union_vert" sheetId="521" state="veryHidden" r:id="rId19"/>
    <sheet name="modInfo" sheetId="513" state="veryHidden" r:id="rId20"/>
    <sheet name="modRegion" sheetId="528" state="veryHidden" r:id="rId21"/>
    <sheet name="modReestr" sheetId="433" state="veryHidden" r:id="rId22"/>
    <sheet name="modfrmReestr" sheetId="434" state="veryHidden" r:id="rId23"/>
    <sheet name="modUpdTemplMain" sheetId="424" state="veryHidden" r:id="rId24"/>
    <sheet name="REESTR_ORG" sheetId="390" state="veryHidden" r:id="rId25"/>
    <sheet name="modClassifierValidate" sheetId="400" state="veryHidden" r:id="rId26"/>
    <sheet name="modProv" sheetId="520" state="veryHidden" r:id="rId27"/>
    <sheet name="modHyp" sheetId="398" state="veryHidden" r:id="rId28"/>
    <sheet name="modList00" sheetId="498" state="veryHidden" r:id="rId29"/>
    <sheet name="modList01" sheetId="500" state="veryHidden" r:id="rId30"/>
    <sheet name="modList02" sheetId="504" state="veryHidden" r:id="rId31"/>
    <sheet name="modList03" sheetId="516" state="veryHidden" r:id="rId32"/>
    <sheet name="modList11" sheetId="539" state="veryHidden" r:id="rId33"/>
    <sheet name="modfrmDateChoose" sheetId="517" state="veryHidden" r:id="rId34"/>
    <sheet name="modComm" sheetId="514" state="veryHidden" r:id="rId35"/>
    <sheet name="modThisWorkbook" sheetId="511" state="veryHidden" r:id="rId36"/>
    <sheet name="REESTR_MO" sheetId="518" state="veryHidden" r:id="rId37"/>
    <sheet name="modfrmReestrMR" sheetId="519" state="veryHidden" r:id="rId38"/>
    <sheet name="modfrmCheckUpdates" sheetId="512" state="veryHidden" r:id="rId39"/>
  </sheets>
  <definedNames>
    <definedName name="_xlnm._FilterDatabase" localSheetId="14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публикации'!$E$11:$H$19</definedName>
    <definedName name="checkCell_List02">ТЭ!$E$13:$Z$32</definedName>
    <definedName name="checkCell_List04">Теплоноситель!$E$12:$Q$14</definedName>
    <definedName name="checkCell_List05">'Передача ТЭ'!$E$12:$Z$14</definedName>
    <definedName name="checkCell_List07">'Резервная мощность'!$E$12:$P$14</definedName>
    <definedName name="checkCell_List08">Подключение!$E$12:$P$14</definedName>
    <definedName name="checkCell_List09">'Горячая вода (по компонентам)'!$E$12:$AA$18</definedName>
    <definedName name="checkCell_List10">'Горячая вода'!$E$12:$X$14</definedName>
    <definedName name="checkCell_List11">Поставка!$D$10:$H$14</definedName>
    <definedName name="chkGetUpdatesValue">Инструкция!$AA$100</definedName>
    <definedName name="chkNoUpdatesValue">Инструкция!$AA$102</definedName>
    <definedName name="code">Инструкция!$B$2</definedName>
    <definedName name="data_List11">Поставка!$F$10:$H$14</definedName>
    <definedName name="Date_of_publication_ref">'Ссылки на публикации'!$G$11:$G$19</definedName>
    <definedName name="double_rate_tariff">Титульный!$F$36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et_union_hor!$35:$36</definedName>
    <definedName name="et_List02_one">et_union_hor!$29:$31</definedName>
    <definedName name="et_List03">et_union_hor!$16:$17</definedName>
    <definedName name="et_List04">et_union_hor!$40:$40</definedName>
    <definedName name="et_List05">et_union_hor!$44:$44</definedName>
    <definedName name="et_List06">et_union_hor!$48:$48</definedName>
    <definedName name="et_List07">et_union_hor!$52:$52</definedName>
    <definedName name="et_List08">et_union_hor!$56:$56</definedName>
    <definedName name="et_List09">et_union_hor!$60:$63</definedName>
    <definedName name="et_List09_1">et_union_hor!$67:$67</definedName>
    <definedName name="et_List09_2">et_union_hor!$71:$71</definedName>
    <definedName name="et_List09_3">et_union_hor!$75:$75</definedName>
    <definedName name="et_List10">et_union_hor!$79:$79</definedName>
    <definedName name="fil">Титульный!$F$20</definedName>
    <definedName name="fil_flag">Титульный!$F$17</definedName>
    <definedName name="FirstLine">Инструкция!$A$6</definedName>
    <definedName name="flag_publication">Титульный!$F$11:$F$11</definedName>
    <definedName name="group_rates">Титульный!$F$26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Титульный!$F$21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TEHSHEET!$M$2:$M$7</definedName>
    <definedName name="kind_of_activity_WARM">TEHSHEET!$L$2:$L$8</definedName>
    <definedName name="kind_of_control_method">TEHSHEET!$K$2:$K$5</definedName>
    <definedName name="kind_of_heat_transfer">TEHSHEET!$N$2:$N$12</definedName>
    <definedName name="kind_of_NDS">TEHSHEET!$H$2:$H$4</definedName>
    <definedName name="kind_of_NDS_tariff">TEHSHEET!$H$7:$H$8</definedName>
    <definedName name="kind_of_NDS_tariff_people">TEHSHEET!$H$13:$H$14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Титульный!$F$22</definedName>
    <definedName name="LIST_MR_MO_OKTMO">REESTR_MO!$A$2:$D$418</definedName>
    <definedName name="List02_changeData">ТЭ!$H$13:$S$32</definedName>
    <definedName name="List02_datePrice">ТЭ!$T$13:$T$32</definedName>
    <definedName name="List02_periodPrice">ТЭ!$U$13:$U$32</definedName>
    <definedName name="List02_resolutionPrice">ТЭ!$V$13:$V$32</definedName>
    <definedName name="List04_changeData">Теплоноситель!$G$12:$J$14</definedName>
    <definedName name="List04_datePrice">Теплоноситель!$K$12:$K$14</definedName>
    <definedName name="List04_periodPrice">Теплоноситель!$L$12:$L$14</definedName>
    <definedName name="List04_resolutionPrice">Теплоноситель!$M$12:$M$14</definedName>
    <definedName name="List05_changeData">'Передача ТЭ'!$H$12:$S$14</definedName>
    <definedName name="List05_datePrice">'Передача ТЭ'!$T$12:$T$14</definedName>
    <definedName name="List05_periodPrice">'Передача ТЭ'!$U$12:$U$14</definedName>
    <definedName name="List05_resolutionPrice">'Передача ТЭ'!$V$12:$V$14</definedName>
    <definedName name="List07_changeData">'Резервная мощность'!$F$12:$I$14</definedName>
    <definedName name="List07_datePrice">'Резервная мощность'!$J$12:$J$14</definedName>
    <definedName name="List07_periodPrice">'Резервная мощность'!$K$12:$K$14</definedName>
    <definedName name="List07_resolutionPrice">'Резервная мощность'!$L$12:$L$14</definedName>
    <definedName name="List08_changeData">Подключение!$F$12:$I$14</definedName>
    <definedName name="List08_datePrice">Подключение!$J$12:$J$14</definedName>
    <definedName name="List08_periodPrice">Подключение!$K$12:$K$14</definedName>
    <definedName name="List08_resolutionPrice">Подключение!$L$12:$L$14</definedName>
    <definedName name="List09_changeData">'Горячая вода (по компонентам)'!$I$13:$T$18</definedName>
    <definedName name="List09_datePrice">'Горячая вода (по компонентам)'!$U$13:$U$18</definedName>
    <definedName name="List09_periodPrice">'Горячая вода (по компонентам)'!$V$13:$V$18</definedName>
    <definedName name="List09_resolutionPrice">'Горячая вода (по компонентам)'!$W$13:$W$18</definedName>
    <definedName name="List10_changeData">'Горячая вода'!$F$12:$Q$14</definedName>
    <definedName name="List10_datePrice">'Горячая вода'!$R$12:$R$14</definedName>
    <definedName name="List10_periodPrice">'Горячая вода'!$S$12:$S$14</definedName>
    <definedName name="List10_resolutionPrice">'Горячая вода'!$T$12:$T$14</definedName>
    <definedName name="List11_GroundMaterials">Поставка!$G$10:$G$14</definedName>
    <definedName name="List11_web">Поставка!$F$10:$F$14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Титульный!$F$28</definedName>
    <definedName name="nds">Титульный!$F$31:$F$34</definedName>
    <definedName name="org">Титульный!$F$19</definedName>
    <definedName name="Org_Address">Титульный!$F$39:$F$40</definedName>
    <definedName name="Org_buhg">Титульный!$F$47:$F$48</definedName>
    <definedName name="Org_main">Титульный!$F$43:$F$44</definedName>
    <definedName name="Org_otv_lico">Титульный!$F$51:$F$54</definedName>
    <definedName name="P19_T1_Protect" hidden="1">P5_T1_Protect,P6_T1_Protect,P7_T1_Protect,P8_T1_Protect,P9_T1_Protect,P10_T1_Protect,P11_T1_Protect,P12_T1_Protect,P13_T1_Protect,P14_T1_Protect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2">ТЭ!$C$13:$C$32</definedName>
    <definedName name="pDel_List02_1">ТЭ!$D$13:$D$32</definedName>
    <definedName name="pDel_List03">'Ссылки на публикации'!$C$11:$C$19</definedName>
    <definedName name="pDel_List04">Теплоноситель!$C$12:$C$14</definedName>
    <definedName name="pDel_List05">'Передача ТЭ'!$C$12:$C$14</definedName>
    <definedName name="pDel_List07">'Резервная мощность'!$C$12:$C$14</definedName>
    <definedName name="pDel_List08">Подключение!$C$12:$C$14</definedName>
    <definedName name="pDel_List09">'Горячая вода (по компонентам)'!$C$13:$C$18</definedName>
    <definedName name="pDel_List10">'Горячая вода'!$C$12:$C$14</definedName>
    <definedName name="periodEnd">Титульный!$F$15</definedName>
    <definedName name="periodStart">Титульный!$F$14</definedName>
    <definedName name="pIns_Comm">Комментарии!$E$13</definedName>
    <definedName name="pIns_List01_1">'Список МО'!$E$16</definedName>
    <definedName name="pIns_List02">ТЭ!$F$32</definedName>
    <definedName name="pIns_List03">'Ссылки на публикации'!$E$19</definedName>
    <definedName name="pIns_List04">Теплоноситель!$F$14</definedName>
    <definedName name="pIns_List05">'Передача ТЭ'!$F$14</definedName>
    <definedName name="pIns_List07">'Резервная мощность'!$F$14</definedName>
    <definedName name="pIns_List08">Подключение!$F$14</definedName>
    <definedName name="pIns_List09">'Горячая вода (по компонентам)'!$F$18</definedName>
    <definedName name="pIns_List10">'Горячая вода'!$F$14</definedName>
    <definedName name="PROT_22">P3_PROT_22,P4_PROT_22,P5_PROT_22</definedName>
    <definedName name="QUARTER">TEHSHEET!$F$2:$F$5</definedName>
    <definedName name="REESTR_ORG_RANGE">REESTR_ORG!$A$2:$L$350</definedName>
    <definedName name="REGION">TEHSHEET!$A$2:$A$85</definedName>
    <definedName name="region_name">Титульный!$F$7</definedName>
    <definedName name="RegulatoryPeriod">Титульный!$F$14:$F$15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Титульный!$F$24</definedName>
    <definedName name="version">Инструкция!$B$3</definedName>
    <definedName name="Website_address_internet">'Ссылки на публикации'!$H$11:$H$19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E29" i="530" l="1"/>
  <c r="E26" i="530"/>
  <c r="E23" i="530"/>
  <c r="E20" i="530"/>
  <c r="E17" i="530"/>
  <c r="D18" i="527"/>
  <c r="D17" i="527"/>
  <c r="E14" i="530"/>
  <c r="E29" i="471"/>
  <c r="E6" i="538"/>
  <c r="E6" i="534"/>
  <c r="E35" i="471"/>
  <c r="E23" i="471"/>
  <c r="E6" i="536"/>
  <c r="E6" i="535"/>
  <c r="E6" i="532"/>
  <c r="E6" i="531"/>
  <c r="D16" i="527"/>
  <c r="D15" i="527"/>
  <c r="D16" i="471"/>
  <c r="D17" i="471"/>
  <c r="D8" i="431"/>
  <c r="D6" i="527"/>
  <c r="D11" i="527"/>
  <c r="D12" i="527"/>
  <c r="D13" i="527"/>
  <c r="D14" i="527"/>
  <c r="D6" i="526"/>
  <c r="E6" i="530"/>
  <c r="D5" i="497"/>
  <c r="B3" i="525"/>
  <c r="B2" i="525"/>
  <c r="F4" i="437" l="1"/>
</calcChain>
</file>

<file path=xl/sharedStrings.xml><?xml version="1.0" encoding="utf-8"?>
<sst xmlns="http://schemas.openxmlformats.org/spreadsheetml/2006/main" count="6039" uniqueCount="2410">
  <si>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</si>
  <si>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</si>
  <si>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</si>
  <si>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</si>
  <si>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</si>
  <si>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</si>
  <si>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</si>
  <si>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</si>
  <si>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</si>
  <si>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</si>
  <si>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</si>
  <si>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</si>
  <si>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</si>
  <si>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</si>
  <si>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</si>
  <si>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</si>
  <si>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</si>
  <si>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</si>
  <si>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</si>
  <si>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</si>
  <si>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</si>
  <si>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</si>
  <si>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</si>
  <si>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</si>
  <si>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modHyp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</si>
  <si>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</si>
  <si>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</si>
  <si>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</si>
  <si>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</si>
  <si>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</si>
  <si>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</si>
  <si>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</si>
  <si>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</si>
  <si>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modClassifierValidate</t>
  </si>
  <si>
    <t>modList01</t>
  </si>
  <si>
    <t>Лог обновления</t>
  </si>
  <si>
    <t>modReestr</t>
  </si>
  <si>
    <t>modUpdTemplMain</t>
  </si>
  <si>
    <t>modList00</t>
  </si>
  <si>
    <t>Юридический адрес</t>
  </si>
  <si>
    <t>Почтовый адрес</t>
  </si>
  <si>
    <t>Наименование организации</t>
  </si>
  <si>
    <t>http://support.eias.ru/index.php?a=add&amp;catid=5</t>
  </si>
  <si>
    <t>Вид деятельности</t>
  </si>
  <si>
    <t>Адрес регулируемой организации</t>
  </si>
  <si>
    <t>modList02</t>
  </si>
  <si>
    <t>logical</t>
  </si>
  <si>
    <t>да</t>
  </si>
  <si>
    <t>нет</t>
  </si>
  <si>
    <t>year_list</t>
  </si>
  <si>
    <t>http://www.fstrf.ru/regions/region/showlist</t>
  </si>
  <si>
    <t>E-mail:</t>
  </si>
  <si>
    <t>Web-сайт:</t>
  </si>
  <si>
    <t>http://eias.ru/?page=show_templates</t>
  </si>
  <si>
    <t>Фамилия, имя, отчество</t>
  </si>
  <si>
    <t>Должность</t>
  </si>
  <si>
    <t>e-mail</t>
  </si>
  <si>
    <t>Республика Татарстан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</si>
  <si>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</si>
  <si>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</si>
  <si>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</si>
  <si>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</si>
  <si>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</si>
  <si>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</si>
  <si>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</si>
  <si>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</si>
  <si>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</si>
  <si>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</si>
  <si>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</si>
  <si>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</si>
  <si>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</si>
  <si>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</si>
  <si>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</si>
  <si>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</si>
  <si>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</si>
  <si>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</si>
  <si>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</si>
  <si>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</si>
  <si>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</si>
  <si>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</si>
  <si>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</si>
  <si>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</si>
  <si>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</si>
  <si>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</si>
  <si>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</si>
  <si>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</si>
  <si>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</si>
  <si>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</si>
  <si>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</si>
  <si>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</si>
  <si>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</si>
  <si>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</si>
  <si>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</si>
  <si>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</si>
  <si>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</si>
  <si>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</si>
  <si>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</si>
  <si>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</si>
  <si>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</si>
  <si>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</si>
  <si>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</si>
  <si>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</si>
  <si>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</si>
  <si>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</si>
  <si>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</si>
  <si>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</si>
  <si>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</si>
  <si>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</si>
  <si>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</si>
  <si>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</si>
  <si>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</si>
  <si>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</si>
  <si>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</si>
  <si>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</si>
  <si>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</si>
  <si>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</si>
  <si>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</si>
  <si>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</si>
  <si>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</si>
  <si>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</si>
  <si>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</si>
  <si>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</si>
  <si>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</si>
  <si>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</si>
  <si>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</si>
  <si>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</si>
  <si>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</si>
  <si>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</si>
  <si>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</si>
  <si>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</si>
  <si>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</si>
  <si>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</si>
  <si>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</si>
  <si>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</si>
  <si>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</si>
  <si>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</si>
  <si>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</si>
  <si>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</si>
  <si>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(код) номер телефона</t>
  </si>
  <si>
    <t>Руководитель</t>
  </si>
  <si>
    <t>Главный бухгалтер</t>
  </si>
  <si>
    <t>Должностное лицо, ответственное за составление формы</t>
  </si>
  <si>
    <t>et_Comm</t>
  </si>
  <si>
    <t>Комментарий</t>
  </si>
  <si>
    <t>Добавить</t>
  </si>
  <si>
    <t>et_List01</t>
  </si>
  <si>
    <t>modThisWorkbook</t>
  </si>
  <si>
    <t>modfrmCheckUpdates</t>
  </si>
  <si>
    <t>modInfo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</si>
  <si>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</si>
  <si>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</si>
  <si>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</si>
  <si>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</si>
  <si>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</si>
  <si>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</si>
  <si>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</si>
  <si>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</si>
  <si>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</si>
  <si>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</si>
  <si>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modComm</t>
  </si>
  <si>
    <t>openinfo@eias.ru</t>
  </si>
  <si>
    <t>Дата размещения информации</t>
  </si>
  <si>
    <t>Содержание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</si>
  <si>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</si>
  <si>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</si>
  <si>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</si>
  <si>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</si>
  <si>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</si>
  <si>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</si>
  <si>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</si>
  <si>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</si>
  <si>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</si>
  <si>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</si>
  <si>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</si>
  <si>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</si>
  <si>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</si>
  <si>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</si>
  <si>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</si>
  <si>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</si>
  <si>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</si>
  <si>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</si>
  <si>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modList03</t>
  </si>
  <si>
    <t>modfrmDateChoose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</si>
  <si>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</si>
  <si>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</si>
  <si>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</si>
  <si>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</si>
  <si>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</si>
  <si>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</si>
  <si>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</si>
  <si>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</si>
  <si>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</si>
  <si>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</si>
  <si>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</si>
  <si>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Список МО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</si>
  <si>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</si>
  <si>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</si>
  <si>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</si>
  <si>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</si>
  <si>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</si>
  <si>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</si>
  <si>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</si>
  <si>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</si>
  <si>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</si>
  <si>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</si>
  <si>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</si>
  <si>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</si>
  <si>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</si>
  <si>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</si>
  <si>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Стандарты</t>
  </si>
  <si>
    <t>REESTR_MO</t>
  </si>
  <si>
    <t>modfrmReestrMR</t>
  </si>
  <si>
    <t>МР</t>
  </si>
  <si>
    <t>МО</t>
  </si>
  <si>
    <t>МО_ОКТМО</t>
  </si>
  <si>
    <t>№</t>
  </si>
  <si>
    <t>Добавить МР</t>
  </si>
  <si>
    <t>В качестве примечания Вы можете указать единицу измерения</t>
  </si>
  <si>
    <t>Сайт организации в сети Интернет</t>
  </si>
  <si>
    <t>Публикация</t>
  </si>
  <si>
    <t>Шаблон заполняется раздельно по каждому виду тарифа</t>
  </si>
  <si>
    <t>Номер СЦХВ(СЦВО)
/SKI_number/</t>
  </si>
  <si>
    <t>Квартал
(QUARTER)</t>
  </si>
  <si>
    <t>I квартал</t>
  </si>
  <si>
    <t>II квартал</t>
  </si>
  <si>
    <t>III квартал</t>
  </si>
  <si>
    <t>IV квартал</t>
  </si>
  <si>
    <t>et_union_hor</t>
  </si>
  <si>
    <t>et_union_vert</t>
  </si>
  <si>
    <t>Условный порядковый номер</t>
  </si>
  <si>
    <t>Описание</t>
  </si>
  <si>
    <t>Значение</t>
  </si>
  <si>
    <t>Дифференциация тарифа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</si>
  <si>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</si>
  <si>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</si>
  <si>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</si>
  <si>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</si>
  <si>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</si>
  <si>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для устранения ошибок (например, "Compile error in hidden module")</t>
  </si>
  <si>
    <t>http://eias.ru/?page=show_distrs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</si>
  <si>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</si>
  <si>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</si>
  <si>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</si>
  <si>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</si>
  <si>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</si>
  <si>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</si>
  <si>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>Принципы работы с шаблоном</t>
  </si>
  <si>
    <t>либо с возможностью выбора даты из календаря или ручного ввода</t>
  </si>
  <si>
    <t xml:space="preserve"> - с выбором значений до двойному клику,</t>
  </si>
  <si>
    <t>http://eias.ru/files/shablon/manual_loading_through_monitoring.pdf</t>
  </si>
  <si>
    <t>• На рабочем месте должен быть установлен MS Office 2003 SP3, 2007 SP3, 2010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XLSM (Книга Excel с поддержкой макросов). При работе в формате XLSM заметно быстрее происходит сохранение файла, а также уменьшается размер по сравнению с форматом XLS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</si>
  <si>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Единица измерения объема оказываемых услуг ГВС
/kind_of_unit_GVS/</t>
  </si>
  <si>
    <t>тыс.куб.м/сутки</t>
  </si>
  <si>
    <t>Период регулирования</t>
  </si>
  <si>
    <t>Начало очередного периода регулирования</t>
  </si>
  <si>
    <t>Окончание очередного периода регулирования</t>
  </si>
  <si>
    <t>Режим налогообложения</t>
  </si>
  <si>
    <t>Примечание</t>
  </si>
  <si>
    <t>Информация, подлежащая раскрытию</t>
  </si>
  <si>
    <t>По желанию организации информация раскрыта в дополнительных источниках публикации?</t>
  </si>
  <si>
    <t>Метод регулирования
/kind_of_control_method/</t>
  </si>
  <si>
    <t>метод экономически обоснованных расходов (затрат)</t>
  </si>
  <si>
    <t>метод сравнения аналогов</t>
  </si>
  <si>
    <t>метод индексации установленных тарифов</t>
  </si>
  <si>
    <t>метод обеспечения доходности инвестированного капитала</t>
  </si>
  <si>
    <t>Наименование сайта</t>
  </si>
  <si>
    <t>Адрес страницы сайта в сети "Интернет", на которой размещена информация</t>
  </si>
  <si>
    <t>modRegion</t>
  </si>
  <si>
    <t xml:space="preserve"> Обосновывающие материалы необходимо загружать с помощью "ЕИАС Мониторинг"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</si>
  <si>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</si>
  <si>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</si>
  <si>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</si>
  <si>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Признак дифференциации тарифа</t>
  </si>
  <si>
    <t/>
  </si>
  <si>
    <t xml:space="preserve"> - необязательные для заполнения</t>
  </si>
  <si>
    <t>НДС (Отметка об учтенном НДС)</t>
  </si>
  <si>
    <t>тариф указан с НДС для плательщиков НДС</t>
  </si>
  <si>
    <t>тариф указан без НДС для плательщиков НДС</t>
  </si>
  <si>
    <t>тариф для организаций не являющихся плательщиками НДС</t>
  </si>
  <si>
    <t>НДС
/kind_of_NDS_tariff/</t>
  </si>
  <si>
    <t>Передача</t>
  </si>
  <si>
    <t>Организации-перепродавцы</t>
  </si>
  <si>
    <t>Бюджетные потребители</t>
  </si>
  <si>
    <t>Население</t>
  </si>
  <si>
    <t>Прочие</t>
  </si>
  <si>
    <t>Показатели, подлежащие раскрытию в сфере теплоснабжения и сфере оказания услуг по передаче тепловой энергии (цены и тарифы)</t>
  </si>
  <si>
    <t>Наличие двухставочного тарифа</t>
  </si>
  <si>
    <t>НДС
/kind_of_NDS_tariff_people/</t>
  </si>
  <si>
    <t>тариф с НДС организаций-плательщиков НДС</t>
  </si>
  <si>
    <t>тариф организаций не являющихся плательщиками НДС</t>
  </si>
  <si>
    <t>тариф не утверждался</t>
  </si>
  <si>
    <t>Вид тарифа на передачу тепловой энергии /kind_of_tariff_unit/</t>
  </si>
  <si>
    <t>В случае, если тариф не дифференцируется по системам теплоснабжения, перечислите все муниципальные районы, в которых организация осуществляет услуги теплоснабжения и сфере оказания услуг по передаче тепловой энергии</t>
  </si>
  <si>
    <t>В случае, если тариф не дифференцируется по системам теплоснабжения, перечислите все муниципальные образования, в которых организация осуществляет услуги теплоснабжения и сфере оказания услуг по передаче тепловой энергии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</si>
  <si>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</si>
  <si>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</si>
  <si>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</si>
  <si>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Система теплоснабжения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</si>
  <si>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</si>
  <si>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</si>
  <si>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Цена (тариф)</t>
  </si>
  <si>
    <t>Величина установленной цены (тарифа) на тепловую энергию (мощность)</t>
  </si>
  <si>
    <t>Срок действия цены (тарифа) на тепловую энергию (мощность)</t>
  </si>
  <si>
    <t>Реквизиты решения об установлении цен (тарифов) на тепловую энергию (мощность)</t>
  </si>
  <si>
    <t>Наименование органа регулирования, принявшего решение об установлении цен (тарифов) на тепловую энергию (мощность)</t>
  </si>
  <si>
    <t>Источник официального опубликования решения об установлении цен (тарифов) на тепловую энергию (мощность)</t>
  </si>
  <si>
    <t>Одноставочный тариф, руб./Гкал</t>
  </si>
  <si>
    <t>Двухставочный тариф</t>
  </si>
  <si>
    <t>ставка за энергию, руб./Гкал</t>
  </si>
  <si>
    <t>дата</t>
  </si>
  <si>
    <t>номер</t>
  </si>
  <si>
    <t>21</t>
  </si>
  <si>
    <t>Вид теплоносителя</t>
  </si>
  <si>
    <t>Вид теплоносителя
(kind_of_heat_transfer)</t>
  </si>
  <si>
    <t>горячая вода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</si>
  <si>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</si>
  <si>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</si>
  <si>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</si>
  <si>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</si>
  <si>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острый редуцированный пар</t>
  </si>
  <si>
    <t>горячая вода в системе централизованного теплоснабжения на отопление</t>
  </si>
  <si>
    <t>горячая вода в системе централизованного теплоснабжения на горячее водоснабжение</t>
  </si>
  <si>
    <t>другой</t>
  </si>
  <si>
    <t>через тепловую сеть</t>
  </si>
  <si>
    <t>отпуск с коллекторов</t>
  </si>
  <si>
    <t>дата окончания</t>
  </si>
  <si>
    <t>дата начала</t>
  </si>
  <si>
    <t>x</t>
  </si>
  <si>
    <t>et_List02</t>
  </si>
  <si>
    <t>Информация о ценах (тарифах) на регулируемые товары (услуги) (п.16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</si>
  <si>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об условиях, на которых осуществляется поставка регулируемых товаров (оказание регулируемых услуг) (п.24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</si>
  <si>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 (п.25 Постановления Правительства Российской Федерации от 05 июля 2013 г. N 570 "О стандартах раскрытия информации теплоснабжающими организациями, теплосетевыми организациями и органами регулирования")</t>
  </si>
  <si>
    <t>Величина установленной цены (тарифа) на теплоноситель</t>
  </si>
  <si>
    <t>et_List04</t>
  </si>
  <si>
    <t>Срок действия цены (тарифа) на теплоноситель</t>
  </si>
  <si>
    <t>Реквизиты решения об установлении цен (тарифов) на теплоноситель</t>
  </si>
  <si>
    <t>Наименование органа регулирования, принявшего решение об установлении цен (тарифов) на теплоноситель</t>
  </si>
  <si>
    <t>Источник официального опубликования решения об установлении цен (тарифов) на теплоноситель</t>
  </si>
  <si>
    <t>Добавить вид теплоносителя</t>
  </si>
  <si>
    <t>Добавить период</t>
  </si>
  <si>
    <t>et_List02_1</t>
  </si>
  <si>
    <t>et_List05</t>
  </si>
  <si>
    <t>et_List06</t>
  </si>
  <si>
    <t>Величина утвержденной платы за услуги по поддержанию резервной тепловой мощности при отсутствии потребления тепловой энергии</t>
  </si>
  <si>
    <t>Срок действия утвержденной платы за услуги по поддержанию резервной тепловой мощности при отсутствии потребления тепловой энергии</t>
  </si>
  <si>
    <t>Реквизиты решения об утверждении платы за услуги по поддержанию резервной тепловой мощности при отсутствии потребления тепловой энергии</t>
  </si>
  <si>
    <t>Наименование органа регулирования, принявшего решение об утверждении платы за услуги по поддержанию резервной тепловой мощности при отсутствии потребления тепловой энергии</t>
  </si>
  <si>
    <t>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</t>
  </si>
  <si>
    <t>et_List07</t>
  </si>
  <si>
    <t>Величина утвержденной платы за подключение (технологическое присоединение) к системе теплоснабжения</t>
  </si>
  <si>
    <t>Срок действия утвержденной платы за подключение (технологическое присоединение) к системе теплоснабжения</t>
  </si>
  <si>
    <t>Реквизиты решения об утверждении платы за подключение (технологическое присоединение) к системе теплоснабжения</t>
  </si>
  <si>
    <t>Наименование органа регулирования, принявшего решение об утверждении платы за подключение (технологическое присоединение) к системе теплоснабжения</t>
  </si>
  <si>
    <t>et_List08</t>
  </si>
  <si>
    <t>Тариф</t>
  </si>
  <si>
    <t xml:space="preserve">Величина установленного тарифа на горячую воду </t>
  </si>
  <si>
    <t>Срок действия установленного тарифа на горячую воду</t>
  </si>
  <si>
    <t>Реквизиты решения об утверждении тарифа на горячую воду</t>
  </si>
  <si>
    <t>Источник официального опубликования решения об установлении тарифа на горячую воду</t>
  </si>
  <si>
    <t>Наименование органа регулирования, принявшего решение об утверждении тарифа на горячую воду</t>
  </si>
  <si>
    <t>et_List09</t>
  </si>
  <si>
    <t>et_List09_1</t>
  </si>
  <si>
    <t>Добавить поставщика теплоносителя</t>
  </si>
  <si>
    <t>Добавить поставщика тепловой энергии</t>
  </si>
  <si>
    <t>et_List09_2</t>
  </si>
  <si>
    <t>et_List10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</si>
  <si>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</si>
  <si>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</si>
  <si>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</si>
  <si>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</si>
  <si>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</si>
  <si>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</si>
  <si>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Ссылка1</t>
  </si>
  <si>
    <t>Ссылка2</t>
  </si>
  <si>
    <t>ТЭ</t>
  </si>
  <si>
    <t>Теплоноситель</t>
  </si>
  <si>
    <t>Передача ТЭ</t>
  </si>
  <si>
    <t>Резервная мощность</t>
  </si>
  <si>
    <t>Подключение</t>
  </si>
  <si>
    <t>Горячая вода (по компонентам)</t>
  </si>
  <si>
    <t>Горячая вода</t>
  </si>
  <si>
    <t>Поставка</t>
  </si>
  <si>
    <t>modList11</t>
  </si>
  <si>
    <t>руб./Гкал</t>
  </si>
  <si>
    <t>Компонент на тепловую энергию, руб./Гкал</t>
  </si>
  <si>
    <t>Компонент на теплоноситель, руб./куб.м</t>
  </si>
  <si>
    <t>Одноставочный тариф, руб./куб.м</t>
  </si>
  <si>
    <t>Вид деятельности, на которую установлен тариф /kind_of_activity_WARM/</t>
  </si>
  <si>
    <t>Одноставочный тариф, тыс.руб./Гкал/ч</t>
  </si>
  <si>
    <t>Гкал/ч</t>
  </si>
  <si>
    <t>куб.м/ч</t>
  </si>
  <si>
    <t>руб./Гкал/ч/мес</t>
  </si>
  <si>
    <t>Одноставочный тариф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</si>
  <si>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(тарифов)предусмотрено пунктом 3 (а) постановления Правительства №570 от 05.07.2013 г.</t>
  </si>
  <si>
    <t>ставка за содержание, тыс.руб./Гкал/ч/мес</t>
  </si>
  <si>
    <t>Одноставочный тариф, руб./Гкал/ч/мес</t>
  </si>
  <si>
    <t>ставка за содержание, руб./Гкал/ч/мес</t>
  </si>
  <si>
    <t>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</si>
  <si>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>На листе «Титульный» нужно заполнить все ячейки голубого и синего цвета.
Для создания печатной формы нажмите на иконку принтера на листе «Титульный» (левый верхний угол).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</si>
  <si>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</si>
  <si>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</si>
  <si>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</si>
  <si>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</si>
  <si>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</si>
  <si>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</si>
  <si>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</si>
  <si>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</si>
  <si>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</si>
  <si>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</si>
  <si>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</si>
  <si>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et_List09_3</t>
  </si>
  <si>
    <t>НДС общий
/kind_of_NDS_tariff/</t>
  </si>
  <si>
    <t>НДС общий люди
/kind_of_NDS_tariff_people/</t>
  </si>
  <si>
    <t>Ссылки
на документы</t>
  </si>
  <si>
    <t>информация раскрывается только по системе теплоснабжения, указанной на листе "Список МО"</t>
  </si>
  <si>
    <t>Источник официального опубликования решения об утверждении платы за подключение (технологическое присоединение) к системе теплоснабжения</t>
  </si>
  <si>
    <t>Величина установленной цены (тарифа) на услуги по передаче тепловой энергии (мощности), теплоноситель</t>
  </si>
  <si>
    <t>Срок действия цены (тарифа) на услуги по передаче тепловой энергии (мощности), теплоноситель</t>
  </si>
  <si>
    <t>Реквизиты решения об установлении цен (тарифов) на услуги по передаче тепловой энергии (мощности), теплоноситель</t>
  </si>
  <si>
    <t>Наименование органа регулирования, принявшего решение об установлении цен (тарифов) на услуги по передаче тепловой энергии (мощности), теплоноситель</t>
  </si>
  <si>
    <t>Источник официального опубликования решения об установлении цен (тарифов) на услуги по передаче тепловой энергии (мощности), теплоноситель</t>
  </si>
  <si>
    <t>!</t>
  </si>
  <si>
    <r>
      <t xml:space="preserve">В шаблоне </t>
    </r>
    <r>
      <rPr>
        <b/>
        <sz val="9"/>
        <color indexed="62"/>
        <rFont val="Tahoma"/>
        <family val="2"/>
        <charset val="204"/>
      </rPr>
      <t>JKH.OPEN.INFO.PRICE.WARM</t>
    </r>
    <r>
      <rPr>
        <sz val="9"/>
        <color indexed="62"/>
        <rFont val="Tahoma"/>
        <family val="2"/>
        <charset val="204"/>
      </rPr>
      <t xml:space="preserve"> cледует заполнять показатели только по горячей воде, поставляемой с использованием </t>
    </r>
    <r>
      <rPr>
        <b/>
        <sz val="9"/>
        <color indexed="62"/>
        <rFont val="Tahoma"/>
        <family val="2"/>
        <charset val="204"/>
      </rPr>
      <t>открытых систем</t>
    </r>
    <r>
      <rPr>
        <sz val="9"/>
        <color indexed="62"/>
        <rFont val="Tahoma"/>
        <family val="2"/>
        <charset val="204"/>
      </rPr>
      <t xml:space="preserve"> теплоснабжения (горячего водоснабжения).</t>
    </r>
  </si>
  <si>
    <r>
      <t xml:space="preserve">В случае, если горячее водоснабжение осуществляется с использованием </t>
    </r>
    <r>
      <rPr>
        <b/>
        <sz val="9"/>
        <color indexed="62"/>
        <rFont val="Tahoma"/>
        <family val="2"/>
        <charset val="204"/>
      </rPr>
      <t>закрытых систем</t>
    </r>
    <r>
      <rPr>
        <sz val="9"/>
        <color indexed="62"/>
        <rFont val="Tahoma"/>
        <family val="2"/>
        <charset val="204"/>
      </rPr>
      <t xml:space="preserve"> горячего водоснабжения - воспользуйтесь шаблоном </t>
    </r>
    <r>
      <rPr>
        <b/>
        <sz val="9"/>
        <color indexed="62"/>
        <rFont val="Tahoma"/>
        <family val="2"/>
        <charset val="204"/>
      </rPr>
      <t>JKH.OPEN.INFO.PRICE</t>
    </r>
    <r>
      <rPr>
        <sz val="9"/>
        <color indexed="62"/>
        <rFont val="Tahoma"/>
        <family val="2"/>
        <charset val="204"/>
      </rPr>
      <t>.</t>
    </r>
    <r>
      <rPr>
        <b/>
        <sz val="9"/>
        <color indexed="62"/>
        <rFont val="Tahoma"/>
        <family val="2"/>
        <charset val="204"/>
      </rPr>
      <t>GVS</t>
    </r>
  </si>
  <si>
    <t>В случае, если тариф не дифференцируется по системам теплоснабжения, укажите "1".
Введите значение от 1 до 100, чтобы указать очередной условный порядковый номер системы теплоснабжения</t>
  </si>
  <si>
    <t>2.1</t>
  </si>
  <si>
    <t>2.2</t>
  </si>
  <si>
    <t>пар</t>
  </si>
  <si>
    <t>тариф на тепловую энергию (мощность)</t>
  </si>
  <si>
    <t>тариф на теплоноситель</t>
  </si>
  <si>
    <t>плата за услуги по поддержанию резервной тепловой мощности при отсутствии потребления тепловой энергии</t>
  </si>
  <si>
    <t>плата за подключение (технологическое присоединение) к системе теплоснабжения</t>
  </si>
  <si>
    <t>тариф на горячую воду, поставляемую с использованием открытых систем теплоснабжения (горячего водоснабжения)</t>
  </si>
  <si>
    <t>виды тарифа
/kind_group_rates/</t>
  </si>
  <si>
    <t>et_List02_one</t>
  </si>
  <si>
    <t>Ед.изм. тарифа на передачу тепловой энергии, теплоноситель</t>
  </si>
  <si>
    <t>-</t>
  </si>
  <si>
    <t>1.1</t>
  </si>
  <si>
    <t>тариф на услуги по передаче тепловой энергии, теплоноситель</t>
  </si>
  <si>
    <t>Информация о ценах (тарифах) на тепловую энергию (мощность)*</t>
  </si>
  <si>
    <t>Информация о ценах (тарифах) на теплоноситель*</t>
  </si>
  <si>
    <t>Информация о ценах (тарифах) на услуги по передаче тепловой энергии, теплоноситель *</t>
  </si>
  <si>
    <t>Информация об утвержденной плате за услуги по поддержанию резервной тепловой мощности при отсутствии потребления тепловой энергии*</t>
  </si>
  <si>
    <t>Информация об утвержденной плате за подключение (технологическое присоединение) к системе теплоснабжения*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</si>
  <si>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водоснабжения)*</t>
  </si>
  <si>
    <t>Проверка доступных обновлений...</t>
  </si>
  <si>
    <t>Информация</t>
  </si>
  <si>
    <t>Версия шаблона 6.1 актуальна, обновление не требуется</t>
  </si>
  <si>
    <t>Сухобузимский муниципальный район</t>
  </si>
  <si>
    <t>04651000</t>
  </si>
  <si>
    <t>Борское</t>
  </si>
  <si>
    <t>04651425</t>
  </si>
  <si>
    <t>26502754</t>
  </si>
  <si>
    <t>ГСХУ УОХ "Миндерлинское"</t>
  </si>
  <si>
    <t>2435004702</t>
  </si>
  <si>
    <t>243501001</t>
  </si>
  <si>
    <t>Город Красноярск</t>
  </si>
  <si>
    <t>04701000</t>
  </si>
  <si>
    <t>26501771</t>
  </si>
  <si>
    <t>ЗАО  Сибирский ЭНТЦ</t>
  </si>
  <si>
    <t>5407103263</t>
  </si>
  <si>
    <t>246302001</t>
  </si>
  <si>
    <t>Канский муниципальный район</t>
  </si>
  <si>
    <t>04621000</t>
  </si>
  <si>
    <t>Сотниковское</t>
  </si>
  <si>
    <t>04621434</t>
  </si>
  <si>
    <t>26503210</t>
  </si>
  <si>
    <t>ЗАО "Арефьевское"</t>
  </si>
  <si>
    <t>2450012909</t>
  </si>
  <si>
    <t>245001001</t>
  </si>
  <si>
    <t>Большеуринское</t>
  </si>
  <si>
    <t>04621410</t>
  </si>
  <si>
    <t>26444737</t>
  </si>
  <si>
    <t>ЗАО "Большеуринское"</t>
  </si>
  <si>
    <t>2450012828</t>
  </si>
  <si>
    <t>Енисейский муниципальный район</t>
  </si>
  <si>
    <t>04615000</t>
  </si>
  <si>
    <t>Верхнепашинское</t>
  </si>
  <si>
    <t>04615407</t>
  </si>
  <si>
    <t>28268983</t>
  </si>
  <si>
    <t>ЗАО "Енисейэнергоком"</t>
  </si>
  <si>
    <t>2447012176</t>
  </si>
  <si>
    <t>244701001</t>
  </si>
  <si>
    <t>Ужурский муниципальный район</t>
  </si>
  <si>
    <t>04656000</t>
  </si>
  <si>
    <t>Город Ужур</t>
  </si>
  <si>
    <t>04656101</t>
  </si>
  <si>
    <t>26499632</t>
  </si>
  <si>
    <t>ЗАО "Искра"</t>
  </si>
  <si>
    <t>2439001597</t>
  </si>
  <si>
    <t>243901001</t>
  </si>
  <si>
    <t>Назаровский муниципальный район</t>
  </si>
  <si>
    <t>04637000</t>
  </si>
  <si>
    <t>Степное</t>
  </si>
  <si>
    <t>04637437</t>
  </si>
  <si>
    <t>26432997</t>
  </si>
  <si>
    <t>ЗАО "Назаровское"</t>
  </si>
  <si>
    <t>2427000415</t>
  </si>
  <si>
    <t>245601001</t>
  </si>
  <si>
    <t>Город Лесосибирск</t>
  </si>
  <si>
    <t>04722000</t>
  </si>
  <si>
    <t>26371432</t>
  </si>
  <si>
    <t>ЗАО "Новоенисейский ЛХК"</t>
  </si>
  <si>
    <t>2454012346</t>
  </si>
  <si>
    <t>245401001</t>
  </si>
  <si>
    <t>Город Норильск</t>
  </si>
  <si>
    <t>04729000</t>
  </si>
  <si>
    <t>26371443</t>
  </si>
  <si>
    <t>ЗАО "Оганер-Комплекс"</t>
  </si>
  <si>
    <t>2457042370</t>
  </si>
  <si>
    <t>245701001</t>
  </si>
  <si>
    <t>Атамановское</t>
  </si>
  <si>
    <t>04651402</t>
  </si>
  <si>
    <t>26642168</t>
  </si>
  <si>
    <t>Город Ачинск</t>
  </si>
  <si>
    <t>04703000</t>
  </si>
  <si>
    <t>26371405</t>
  </si>
  <si>
    <t>ЗАО "Промэнерго"</t>
  </si>
  <si>
    <t>2443022857</t>
  </si>
  <si>
    <t>244301001</t>
  </si>
  <si>
    <t>Балахтинский муниципальный район</t>
  </si>
  <si>
    <t>04604000</t>
  </si>
  <si>
    <t>Кожановское</t>
  </si>
  <si>
    <t>04604405</t>
  </si>
  <si>
    <t>26619041</t>
  </si>
  <si>
    <t>ЗАО "Санаторий "Красноярское Загорье"</t>
  </si>
  <si>
    <t>2403001924</t>
  </si>
  <si>
    <t>240301001</t>
  </si>
  <si>
    <t>Краснотуранский муниципальный район</t>
  </si>
  <si>
    <t>04628000</t>
  </si>
  <si>
    <t>Тубинское</t>
  </si>
  <si>
    <t>04628428</t>
  </si>
  <si>
    <t>26503218</t>
  </si>
  <si>
    <t>ЗАО "Тубинск"</t>
  </si>
  <si>
    <t>2422392039</t>
  </si>
  <si>
    <t>242201001</t>
  </si>
  <si>
    <t>26820212</t>
  </si>
  <si>
    <t>ЗАО «РН-Энергонефть»</t>
  </si>
  <si>
    <t>7706184465</t>
  </si>
  <si>
    <t>246543001</t>
  </si>
  <si>
    <t>Город Назарово</t>
  </si>
  <si>
    <t>04726000</t>
  </si>
  <si>
    <t>26320161</t>
  </si>
  <si>
    <t>2456002745</t>
  </si>
  <si>
    <t>Идринский муниципальный раойон</t>
  </si>
  <si>
    <t>04617000</t>
  </si>
  <si>
    <t>Идринское</t>
  </si>
  <si>
    <t>04617422</t>
  </si>
  <si>
    <t>26499251</t>
  </si>
  <si>
    <t>ЗАО Заря</t>
  </si>
  <si>
    <t>2414002623</t>
  </si>
  <si>
    <t>241401001</t>
  </si>
  <si>
    <t>26501802</t>
  </si>
  <si>
    <t>ЗАО Лесосибирский ЛПК</t>
  </si>
  <si>
    <t>2454002002</t>
  </si>
  <si>
    <t>Мокрушинское</t>
  </si>
  <si>
    <t>04621425</t>
  </si>
  <si>
    <t>26501656</t>
  </si>
  <si>
    <t>ЗАО Разрез Канский</t>
  </si>
  <si>
    <t>2450024566</t>
  </si>
  <si>
    <t>Шарыпово</t>
  </si>
  <si>
    <t>04740000</t>
  </si>
  <si>
    <t>26320159</t>
  </si>
  <si>
    <t>2459018895</t>
  </si>
  <si>
    <t>245901001</t>
  </si>
  <si>
    <t>26501767</t>
  </si>
  <si>
    <t>ИП Полынцев</t>
  </si>
  <si>
    <t>246001293023</t>
  </si>
  <si>
    <t>246001001</t>
  </si>
  <si>
    <t>Большемуртинский муниципальный район</t>
  </si>
  <si>
    <t>04610000</t>
  </si>
  <si>
    <t>Межовское</t>
  </si>
  <si>
    <t>04610416</t>
  </si>
  <si>
    <t>28030465</t>
  </si>
  <si>
    <t>ИП Хасанов</t>
  </si>
  <si>
    <t>240800322914</t>
  </si>
  <si>
    <t>отсутствует</t>
  </si>
  <si>
    <t>Ирбейский муниципальный район</t>
  </si>
  <si>
    <t>04619000</t>
  </si>
  <si>
    <t>Ирбейское</t>
  </si>
  <si>
    <t>04619413</t>
  </si>
  <si>
    <t>241601001</t>
  </si>
  <si>
    <t>Дзержинский район</t>
  </si>
  <si>
    <t>04613000</t>
  </si>
  <si>
    <t>Михайловское</t>
  </si>
  <si>
    <t>04613419</t>
  </si>
  <si>
    <t>28030531</t>
  </si>
  <si>
    <t>КГБУ СО «Дзержинский психоневрологический интернат»</t>
  </si>
  <si>
    <t>2410001361</t>
  </si>
  <si>
    <t>241001001</t>
  </si>
  <si>
    <t>Город Канск</t>
  </si>
  <si>
    <t>04720000</t>
  </si>
  <si>
    <t>27582831</t>
  </si>
  <si>
    <t>КГБУСО "Канский психоневрологический интернат"</t>
  </si>
  <si>
    <t>2450003647</t>
  </si>
  <si>
    <t>Кежемский муниципальный район</t>
  </si>
  <si>
    <t>04624000</t>
  </si>
  <si>
    <t>Город Кодинск</t>
  </si>
  <si>
    <t>04624101</t>
  </si>
  <si>
    <t>26371355</t>
  </si>
  <si>
    <t>Кодинское МУП ЖКХ Кежемского района</t>
  </si>
  <si>
    <t>2420070117</t>
  </si>
  <si>
    <t>242001001</t>
  </si>
  <si>
    <t>26824651</t>
  </si>
  <si>
    <t>7708503727</t>
  </si>
  <si>
    <t>246645014</t>
  </si>
  <si>
    <t>Краснотуранское</t>
  </si>
  <si>
    <t>04628413</t>
  </si>
  <si>
    <t>26371358</t>
  </si>
  <si>
    <t>Краснотуранское РМПП ЖКХ</t>
  </si>
  <si>
    <t>2422000884</t>
  </si>
  <si>
    <t>26320174</t>
  </si>
  <si>
    <t>Красноярский научный центр СО РАН</t>
  </si>
  <si>
    <t>2463002263</t>
  </si>
  <si>
    <t>246301001</t>
  </si>
  <si>
    <t>ЗАТО г.Железногорск</t>
  </si>
  <si>
    <t>04735000</t>
  </si>
  <si>
    <t>27921007</t>
  </si>
  <si>
    <t>Красноярский филиал ОАО "НИКИМТ-Атомстрой"</t>
  </si>
  <si>
    <t>7715719854</t>
  </si>
  <si>
    <t>245243001</t>
  </si>
  <si>
    <t>Курагинский муниципальный район</t>
  </si>
  <si>
    <t>04630000</t>
  </si>
  <si>
    <t>Черемшанкское</t>
  </si>
  <si>
    <t>04630446</t>
  </si>
  <si>
    <t>26442466</t>
  </si>
  <si>
    <t>МП "Забота"</t>
  </si>
  <si>
    <t>2423011198</t>
  </si>
  <si>
    <t>242301001</t>
  </si>
  <si>
    <t>Березовский муниципальный район</t>
  </si>
  <si>
    <t>04605000</t>
  </si>
  <si>
    <t>Есаульское</t>
  </si>
  <si>
    <t>04605416</t>
  </si>
  <si>
    <t>26499285</t>
  </si>
  <si>
    <t>МП ЖКУ Есаульского сельсовета</t>
  </si>
  <si>
    <t>2404008672</t>
  </si>
  <si>
    <t>240401001</t>
  </si>
  <si>
    <t>26371426</t>
  </si>
  <si>
    <t>МП ЗАТО Железногорск "Гортеплоэнерго"</t>
  </si>
  <si>
    <t>2452024096</t>
  </si>
  <si>
    <t>245201001</t>
  </si>
  <si>
    <t>Эвенкийский муниципальный район</t>
  </si>
  <si>
    <t>04911000</t>
  </si>
  <si>
    <t>село Байкит</t>
  </si>
  <si>
    <t>04911405</t>
  </si>
  <si>
    <t>26442349</t>
  </si>
  <si>
    <t>МП ЭМР "Байкитэнерго"</t>
  </si>
  <si>
    <t>8802000955</t>
  </si>
  <si>
    <t>880201001</t>
  </si>
  <si>
    <t>село Ванавара</t>
  </si>
  <si>
    <t>04911459</t>
  </si>
  <si>
    <t>26442313</t>
  </si>
  <si>
    <t>МП ЭМР "Ванавараэнерго"</t>
  </si>
  <si>
    <t>8803001655</t>
  </si>
  <si>
    <t>880301001</t>
  </si>
  <si>
    <t>поселок Тура</t>
  </si>
  <si>
    <t>04911402</t>
  </si>
  <si>
    <t>26442330</t>
  </si>
  <si>
    <t>МП ЭМР "Илимпийские теплосети"</t>
  </si>
  <si>
    <t>8801011048</t>
  </si>
  <si>
    <t>880101001</t>
  </si>
  <si>
    <t>Нижнеингашский муниципальный район</t>
  </si>
  <si>
    <t>04639000</t>
  </si>
  <si>
    <t>поселок Нижний Ингаш</t>
  </si>
  <si>
    <t>04639151</t>
  </si>
  <si>
    <t>26501830</t>
  </si>
  <si>
    <t>МУЗ Нижнеингашская ЦРБ</t>
  </si>
  <si>
    <t>2428001700</t>
  </si>
  <si>
    <t>242801001</t>
  </si>
  <si>
    <t>Город Енисейск</t>
  </si>
  <si>
    <t>04712000</t>
  </si>
  <si>
    <t>26641927</t>
  </si>
  <si>
    <t>МУП  "Очистные сооружения"</t>
  </si>
  <si>
    <t>2447011172</t>
  </si>
  <si>
    <t>26444534</t>
  </si>
  <si>
    <t>МУП "Ачинские коммунальные системы"</t>
  </si>
  <si>
    <t>2443031957</t>
  </si>
  <si>
    <t>Шушенский муниципальный район</t>
  </si>
  <si>
    <t>04659000</t>
  </si>
  <si>
    <t>Ильичевское</t>
  </si>
  <si>
    <t>04659405</t>
  </si>
  <si>
    <t>26442382</t>
  </si>
  <si>
    <t>МУП "Водоканал" Ильичевского  сельсовета</t>
  </si>
  <si>
    <t>2442011436</t>
  </si>
  <si>
    <t>244201001</t>
  </si>
  <si>
    <t>Уярский муниципальный район</t>
  </si>
  <si>
    <t>04657000</t>
  </si>
  <si>
    <t>Город Уяр</t>
  </si>
  <si>
    <t>04657101</t>
  </si>
  <si>
    <t>26371399</t>
  </si>
  <si>
    <t>МУП "Городское коммунальное хозяйство"</t>
  </si>
  <si>
    <t>2440006462</t>
  </si>
  <si>
    <t>244001001</t>
  </si>
  <si>
    <t>Емельяновский муниципальный район</t>
  </si>
  <si>
    <t>04614000</t>
  </si>
  <si>
    <t>Шуваевское</t>
  </si>
  <si>
    <t>04614449</t>
  </si>
  <si>
    <t>26440636</t>
  </si>
  <si>
    <t>МУП "ЖКС" Шуваево</t>
  </si>
  <si>
    <t>2411016628</t>
  </si>
  <si>
    <t>241101001</t>
  </si>
  <si>
    <t>Преображенское</t>
  </si>
  <si>
    <t>04637425</t>
  </si>
  <si>
    <t>26371438</t>
  </si>
  <si>
    <t>МУП "ЖКХ Назаровского района"</t>
  </si>
  <si>
    <t>2456009853</t>
  </si>
  <si>
    <t>26371433</t>
  </si>
  <si>
    <t>МУП "ЖКХ г. Лесосибирска"</t>
  </si>
  <si>
    <t>2454017182</t>
  </si>
  <si>
    <t>ЗАТО п.Солнечный</t>
  </si>
  <si>
    <t>04780000</t>
  </si>
  <si>
    <t>26371393</t>
  </si>
  <si>
    <t>МУП "ЖКХ" ЗАТО Солнечный</t>
  </si>
  <si>
    <t>2439005538</t>
  </si>
  <si>
    <t>Таймырский (Долгано-Ненецкий) муниципальный район</t>
  </si>
  <si>
    <t>04811000</t>
  </si>
  <si>
    <t>Хатанга</t>
  </si>
  <si>
    <t>04811419</t>
  </si>
  <si>
    <t>26442274</t>
  </si>
  <si>
    <t>МУП "ЖКХ" сельского поселения Хатанга</t>
  </si>
  <si>
    <t>2469012194</t>
  </si>
  <si>
    <t>246901001</t>
  </si>
  <si>
    <t>город Сосновоборск</t>
  </si>
  <si>
    <t>04733000</t>
  </si>
  <si>
    <t>26371453</t>
  </si>
  <si>
    <t>МУП "Жилкомсервис" г. Сосновоборск</t>
  </si>
  <si>
    <t>2458008862</t>
  </si>
  <si>
    <t>245801001</t>
  </si>
  <si>
    <t>Казанцевское</t>
  </si>
  <si>
    <t>04659407</t>
  </si>
  <si>
    <t>26371401</t>
  </si>
  <si>
    <t>МУП "Казанцевский водоканал"</t>
  </si>
  <si>
    <t>2442010714</t>
  </si>
  <si>
    <t>26379430</t>
  </si>
  <si>
    <t>2457029066</t>
  </si>
  <si>
    <t>26320144</t>
  </si>
  <si>
    <t>МУП "Канский Электросетьсбыт"</t>
  </si>
  <si>
    <t>2450017488</t>
  </si>
  <si>
    <t>Манский муниципальный район</t>
  </si>
  <si>
    <t>04631000</t>
  </si>
  <si>
    <t>Колбинское</t>
  </si>
  <si>
    <t>04631413</t>
  </si>
  <si>
    <t>28030478</t>
  </si>
  <si>
    <t>МУП "Колбинское ЖКХ"</t>
  </si>
  <si>
    <t>2424007162</t>
  </si>
  <si>
    <t>242401001</t>
  </si>
  <si>
    <t>Новоселовский муниципальный район</t>
  </si>
  <si>
    <t>04641000</t>
  </si>
  <si>
    <t>Светлолобовское</t>
  </si>
  <si>
    <t>04641410</t>
  </si>
  <si>
    <t>26620517</t>
  </si>
  <si>
    <t>МУП "Коммунальщик"</t>
  </si>
  <si>
    <t>2429002760</t>
  </si>
  <si>
    <t>242901001</t>
  </si>
  <si>
    <t>Красносопкинское</t>
  </si>
  <si>
    <t>04637413</t>
  </si>
  <si>
    <t>26371441</t>
  </si>
  <si>
    <t>МУП "Красносопкинское ЖКХ"</t>
  </si>
  <si>
    <t>2456009998</t>
  </si>
  <si>
    <t>26371430</t>
  </si>
  <si>
    <t>МУП "ППЖКХ № 5 п. Стрелка"</t>
  </si>
  <si>
    <t>2454000661</t>
  </si>
  <si>
    <t>Боготольский муниципальный район</t>
  </si>
  <si>
    <t>04608000</t>
  </si>
  <si>
    <t>Боготольское</t>
  </si>
  <si>
    <t>04608404</t>
  </si>
  <si>
    <t>27995712</t>
  </si>
  <si>
    <t>МУП "РТЭК"</t>
  </si>
  <si>
    <t>2444001602</t>
  </si>
  <si>
    <t>244401001</t>
  </si>
  <si>
    <t>Сахаптинское</t>
  </si>
  <si>
    <t>04637428</t>
  </si>
  <si>
    <t>26442537</t>
  </si>
  <si>
    <t>МУП "Сахаптинское ЖКХ"</t>
  </si>
  <si>
    <t>2456011683</t>
  </si>
  <si>
    <t>Поселок Нижняя Пойма</t>
  </si>
  <si>
    <t>04639154</t>
  </si>
  <si>
    <t>26558630</t>
  </si>
  <si>
    <t>МУП "Сибсервис"</t>
  </si>
  <si>
    <t>2428005222</t>
  </si>
  <si>
    <t>Ермаковский муниципальный район</t>
  </si>
  <si>
    <t>04616000</t>
  </si>
  <si>
    <t>Танзыбейское</t>
  </si>
  <si>
    <t>04616434</t>
  </si>
  <si>
    <t>27993020</t>
  </si>
  <si>
    <t>МУП "Стимул"</t>
  </si>
  <si>
    <t>2413007273</t>
  </si>
  <si>
    <t>241301001</t>
  </si>
  <si>
    <t>Толстомысинское</t>
  </si>
  <si>
    <t>04641413</t>
  </si>
  <si>
    <t>26371381</t>
  </si>
  <si>
    <t>МУП "Толстомысенское ПП ЖКХ"</t>
  </si>
  <si>
    <t>2429002263</t>
  </si>
  <si>
    <t>Северо-Енисейский муниципальный район</t>
  </si>
  <si>
    <t>04649000</t>
  </si>
  <si>
    <t>Поселок Северо-Енисейский</t>
  </si>
  <si>
    <t>04649151</t>
  </si>
  <si>
    <t>26371386</t>
  </si>
  <si>
    <t>МУП "УКК" Северо-Енисейского района"</t>
  </si>
  <si>
    <t>2434001177</t>
  </si>
  <si>
    <t>243401001</t>
  </si>
  <si>
    <t>поселок Шушенское</t>
  </si>
  <si>
    <t>04659151</t>
  </si>
  <si>
    <t>26320147</t>
  </si>
  <si>
    <t>МУП "Шушенские ТЭС"</t>
  </si>
  <si>
    <t>2442000890</t>
  </si>
  <si>
    <t>Город Дивногорск</t>
  </si>
  <si>
    <t>04709000</t>
  </si>
  <si>
    <t>26320148</t>
  </si>
  <si>
    <t>МУП "ЭС" г.Дивногорск</t>
  </si>
  <si>
    <t>2446001206</t>
  </si>
  <si>
    <t>244601001</t>
  </si>
  <si>
    <t>Солонцовское</t>
  </si>
  <si>
    <t>04614437</t>
  </si>
  <si>
    <t>Элитовское</t>
  </si>
  <si>
    <t>04614404</t>
  </si>
  <si>
    <t>26371346</t>
  </si>
  <si>
    <t>МУП Емельяновского района "Коммунальщик"</t>
  </si>
  <si>
    <t>2411013137</t>
  </si>
  <si>
    <t>Мотыгинский муниципальный район</t>
  </si>
  <si>
    <t>04635000</t>
  </si>
  <si>
    <t>Машуковское</t>
  </si>
  <si>
    <t>04635410</t>
  </si>
  <si>
    <t>26500186</t>
  </si>
  <si>
    <t>МУП ЖКХ Машуковский</t>
  </si>
  <si>
    <t>2426004128</t>
  </si>
  <si>
    <t>242601001</t>
  </si>
  <si>
    <t>Каменское</t>
  </si>
  <si>
    <t>04631408</t>
  </si>
  <si>
    <t>26557483</t>
  </si>
  <si>
    <t>МУП ЖКХ Нижне-Есауловское</t>
  </si>
  <si>
    <t>2424006715</t>
  </si>
  <si>
    <t>Тальское</t>
  </si>
  <si>
    <t>04614440</t>
  </si>
  <si>
    <t>26371345</t>
  </si>
  <si>
    <t>МУП ТСА "Коммунальное обслуживание"</t>
  </si>
  <si>
    <t>2411013056</t>
  </si>
  <si>
    <t>Саянский муниципальный район</t>
  </si>
  <si>
    <t>04648000</t>
  </si>
  <si>
    <t>Агинское</t>
  </si>
  <si>
    <t>04648402</t>
  </si>
  <si>
    <t>27580577</t>
  </si>
  <si>
    <t>МУП УК ЖКХ "Агинское"</t>
  </si>
  <si>
    <t>2433004168</t>
  </si>
  <si>
    <t>243301001</t>
  </si>
  <si>
    <t>Город Минусинск</t>
  </si>
  <si>
    <t>04723000</t>
  </si>
  <si>
    <t>26558537</t>
  </si>
  <si>
    <t>МУП г. Минусинска "Минусинское городское хозяйство"</t>
  </si>
  <si>
    <t>2455029568</t>
  </si>
  <si>
    <t>245501001</t>
  </si>
  <si>
    <t>26442429</t>
  </si>
  <si>
    <t>МУП города Минусинска "Горводоканал"</t>
  </si>
  <si>
    <t>2455029945</t>
  </si>
  <si>
    <t>Караул</t>
  </si>
  <si>
    <t>04811417</t>
  </si>
  <si>
    <t>27233739</t>
  </si>
  <si>
    <t>МУП сельского поселения Караул "Коммунальщик"</t>
  </si>
  <si>
    <t>8404010136</t>
  </si>
  <si>
    <t>840401001</t>
  </si>
  <si>
    <t>ЗАТО г. Зеленогорск</t>
  </si>
  <si>
    <t>04737000</t>
  </si>
  <si>
    <t>26371427</t>
  </si>
  <si>
    <t>МУП тепловых сетей г.Зеленогорска</t>
  </si>
  <si>
    <t>2453000242</t>
  </si>
  <si>
    <t>245301001</t>
  </si>
  <si>
    <t>Частоостровское</t>
  </si>
  <si>
    <t>04614446</t>
  </si>
  <si>
    <t>26439393</t>
  </si>
  <si>
    <t>МУПЕР "Частоостровское"</t>
  </si>
  <si>
    <t>2411013698</t>
  </si>
  <si>
    <t>Иланский муниципальный район</t>
  </si>
  <si>
    <t>04618000</t>
  </si>
  <si>
    <t>Ельниковское</t>
  </si>
  <si>
    <t>04618404</t>
  </si>
  <si>
    <t>241501001</t>
  </si>
  <si>
    <t>Большеулуйский муниципальный район</t>
  </si>
  <si>
    <t>04611000</t>
  </si>
  <si>
    <t>Большеулуйское</t>
  </si>
  <si>
    <t>04611407</t>
  </si>
  <si>
    <t>26439323</t>
  </si>
  <si>
    <t>2443000518</t>
  </si>
  <si>
    <t>Поселок Емельяново</t>
  </si>
  <si>
    <t>04614151</t>
  </si>
  <si>
    <t>26853974</t>
  </si>
  <si>
    <t>ОАО "Аэропорт Красноярск"</t>
  </si>
  <si>
    <t>2411017710</t>
  </si>
  <si>
    <t>26371354</t>
  </si>
  <si>
    <t>ОАО "Богучанская ГЭС"</t>
  </si>
  <si>
    <t>2420002597</t>
  </si>
  <si>
    <t>246750001</t>
  </si>
  <si>
    <t>26499634</t>
  </si>
  <si>
    <t>ОАО "Гортепло"</t>
  </si>
  <si>
    <t>2450018770</t>
  </si>
  <si>
    <t>26500091</t>
  </si>
  <si>
    <t>ОАО "ДОЗ 2 и К"</t>
  </si>
  <si>
    <t>2462023422</t>
  </si>
  <si>
    <t>246201001</t>
  </si>
  <si>
    <t>27796406</t>
  </si>
  <si>
    <t>ОАО "Дивногорские тепловые сети"</t>
  </si>
  <si>
    <t>2460237884</t>
  </si>
  <si>
    <t>26501394</t>
  </si>
  <si>
    <t>ОАО "ЕнисейАтомЭнергоСбыт"</t>
  </si>
  <si>
    <t>2452026696</t>
  </si>
  <si>
    <t>26370721</t>
  </si>
  <si>
    <t>ОАО "Енисейская ТГК (ТГК-13)"</t>
  </si>
  <si>
    <t>1901067718</t>
  </si>
  <si>
    <t>997450001</t>
  </si>
  <si>
    <t>26439228</t>
  </si>
  <si>
    <t>ОАО "Енисейское речное параходство филиал Ермолаевская РЭБ флота"</t>
  </si>
  <si>
    <t>2451000582</t>
  </si>
  <si>
    <t>245101001</t>
  </si>
  <si>
    <t>27796451</t>
  </si>
  <si>
    <t>ОАО "Канская ТЭЦ"</t>
  </si>
  <si>
    <t>2460237891</t>
  </si>
  <si>
    <t>26439101</t>
  </si>
  <si>
    <t>2462206345</t>
  </si>
  <si>
    <t>27796551</t>
  </si>
  <si>
    <t>ОАО "Красноярская ТЭЦ-1"</t>
  </si>
  <si>
    <t>2460237926</t>
  </si>
  <si>
    <t>27796563</t>
  </si>
  <si>
    <t>ОАО "Красноярская ТЭЦ-4"</t>
  </si>
  <si>
    <t>2460237877</t>
  </si>
  <si>
    <t>27796419</t>
  </si>
  <si>
    <t>ОАО "Красноярская теплотранспортная компания"</t>
  </si>
  <si>
    <t>2460237933</t>
  </si>
  <si>
    <t>27796465</t>
  </si>
  <si>
    <t>ОАО "Красноярская электрокотельная"</t>
  </si>
  <si>
    <t>2460237845</t>
  </si>
  <si>
    <t>26501791</t>
  </si>
  <si>
    <t>ОАО "Красноярский ЭВРЗ"</t>
  </si>
  <si>
    <t>2460083169</t>
  </si>
  <si>
    <t>Абалаковское</t>
  </si>
  <si>
    <t>04615402</t>
  </si>
  <si>
    <t>26620863</t>
  </si>
  <si>
    <t>ОАО "Красноярскнефтепродукт" филиал "Северный"</t>
  </si>
  <si>
    <t>2460002949</t>
  </si>
  <si>
    <t>26320156</t>
  </si>
  <si>
    <t>ОАО "Красцветмет"</t>
  </si>
  <si>
    <t>2451000818</t>
  </si>
  <si>
    <t>997550001</t>
  </si>
  <si>
    <t>2454003302</t>
  </si>
  <si>
    <t>27796516</t>
  </si>
  <si>
    <t>ОАО "Назаровская ГРЭС"</t>
  </si>
  <si>
    <t>2460237901</t>
  </si>
  <si>
    <t>26442301</t>
  </si>
  <si>
    <t>ОАО "Норильскгазпром"</t>
  </si>
  <si>
    <t>2457002628</t>
  </si>
  <si>
    <t>26371451</t>
  </si>
  <si>
    <t>ОАО "Норильско-Таймырская энергетическая компания"</t>
  </si>
  <si>
    <t>2457058356</t>
  </si>
  <si>
    <t>26818071</t>
  </si>
  <si>
    <t>ОАО "Полярная геологоразведочная экспедиция"</t>
  </si>
  <si>
    <t>2469001756</t>
  </si>
  <si>
    <t>Бархатовское</t>
  </si>
  <si>
    <t>04605402</t>
  </si>
  <si>
    <t>26619114</t>
  </si>
  <si>
    <t>ОАО "Птицефабрика Бархатовская"</t>
  </si>
  <si>
    <t>2404007196</t>
  </si>
  <si>
    <t>26375608</t>
  </si>
  <si>
    <t>ОАО "РЖД"</t>
  </si>
  <si>
    <t>246602001</t>
  </si>
  <si>
    <t>27676645</t>
  </si>
  <si>
    <t>2460066195</t>
  </si>
  <si>
    <t>26320152</t>
  </si>
  <si>
    <t>ОАО "Русал Ачинск"</t>
  </si>
  <si>
    <t>2443005570</t>
  </si>
  <si>
    <t>Дудинка</t>
  </si>
  <si>
    <t>04811121</t>
  </si>
  <si>
    <t>26319137</t>
  </si>
  <si>
    <t>ОАО "Таймырбыт"</t>
  </si>
  <si>
    <t>8401011170</t>
  </si>
  <si>
    <t>840101001</t>
  </si>
  <si>
    <t>26499645</t>
  </si>
  <si>
    <t>ОАО "Таймыргеофизика"</t>
  </si>
  <si>
    <t>8400000578</t>
  </si>
  <si>
    <t>26320139</t>
  </si>
  <si>
    <t>ОАО "Транссибнефть" Новосибирское РНУ</t>
  </si>
  <si>
    <t>5502020634</t>
  </si>
  <si>
    <t>240201001</t>
  </si>
  <si>
    <t>26628590</t>
  </si>
  <si>
    <t>246603001</t>
  </si>
  <si>
    <t>Туруханский муниципальный район</t>
  </si>
  <si>
    <t>04654000</t>
  </si>
  <si>
    <t>Туруханское</t>
  </si>
  <si>
    <t>04654434</t>
  </si>
  <si>
    <t>26535383</t>
  </si>
  <si>
    <t>ОАО "Туруханскэнерго"</t>
  </si>
  <si>
    <t>2437004384</t>
  </si>
  <si>
    <t>243701001</t>
  </si>
  <si>
    <t>26371428</t>
  </si>
  <si>
    <t>ОАО "Управление строительства - 604"</t>
  </si>
  <si>
    <t>2453000901</t>
  </si>
  <si>
    <t>Филимоновское</t>
  </si>
  <si>
    <t>04621438</t>
  </si>
  <si>
    <t>26371420</t>
  </si>
  <si>
    <t>ОАО "Филимоновский МКК"</t>
  </si>
  <si>
    <t>2418002889</t>
  </si>
  <si>
    <t>26499647</t>
  </si>
  <si>
    <t>ОАО "Хантайское"</t>
  </si>
  <si>
    <t>8401010956</t>
  </si>
  <si>
    <t>Шарыповский муниципальный район</t>
  </si>
  <si>
    <t>04658000</t>
  </si>
  <si>
    <t>Холмогорское</t>
  </si>
  <si>
    <t>04658420</t>
  </si>
  <si>
    <t>26445111</t>
  </si>
  <si>
    <t>ОАО "Э.ОН Россия"</t>
  </si>
  <si>
    <t>8602067092</t>
  </si>
  <si>
    <t>245902002</t>
  </si>
  <si>
    <t>Город Игарка</t>
  </si>
  <si>
    <t>04654117</t>
  </si>
  <si>
    <t>26442617</t>
  </si>
  <si>
    <t>27796576</t>
  </si>
  <si>
    <t>ОАО "Южно-Енисейские тепловые сети"</t>
  </si>
  <si>
    <t>2460237860</t>
  </si>
  <si>
    <t>Город Боготол</t>
  </si>
  <si>
    <t>04706000</t>
  </si>
  <si>
    <t>27891903</t>
  </si>
  <si>
    <t>ОАО «БТЭК»</t>
  </si>
  <si>
    <t>2444303071</t>
  </si>
  <si>
    <t>26499281</t>
  </si>
  <si>
    <t>ОАО Гравиметрическая экспедиция №3</t>
  </si>
  <si>
    <t>2466146520</t>
  </si>
  <si>
    <t>246601001</t>
  </si>
  <si>
    <t>26501804</t>
  </si>
  <si>
    <t>ОАО Енисейская сплавная контора</t>
  </si>
  <si>
    <t>2454003341</t>
  </si>
  <si>
    <t>26501795</t>
  </si>
  <si>
    <t>ОАО Красноярскграфит</t>
  </si>
  <si>
    <t>2464075377</t>
  </si>
  <si>
    <t>246401001</t>
  </si>
  <si>
    <t>26371456</t>
  </si>
  <si>
    <t>ОАО Красноярскнефтепродукт филиал Восточный</t>
  </si>
  <si>
    <t>26439125</t>
  </si>
  <si>
    <t>ОАО ПО "Красноярский завод комбайнов"</t>
  </si>
  <si>
    <t>2460053936</t>
  </si>
  <si>
    <t>Терское</t>
  </si>
  <si>
    <t>04621437</t>
  </si>
  <si>
    <t>26440737</t>
  </si>
  <si>
    <t>ОАО Племзавод "Красный Маяк"</t>
  </si>
  <si>
    <t>2450013518</t>
  </si>
  <si>
    <t>26499386</t>
  </si>
  <si>
    <t>ОАО Птицефабрика Заря</t>
  </si>
  <si>
    <t>2411015247</t>
  </si>
  <si>
    <t>26499253</t>
  </si>
  <si>
    <t>ОАО Санаторий Енисей</t>
  </si>
  <si>
    <t>2463026779</t>
  </si>
  <si>
    <t>26371442</t>
  </si>
  <si>
    <t>ООО  УК "Энерготех"</t>
  </si>
  <si>
    <t>2457039314</t>
  </si>
  <si>
    <t>Ачинский муниципальный район</t>
  </si>
  <si>
    <t>04603000</t>
  </si>
  <si>
    <t>Горное</t>
  </si>
  <si>
    <t>04603407</t>
  </si>
  <si>
    <t>27572964</t>
  </si>
  <si>
    <t>ООО "АльянсСпецСтрой"</t>
  </si>
  <si>
    <t>2443037518</t>
  </si>
  <si>
    <t>Анашенское</t>
  </si>
  <si>
    <t>04641402</t>
  </si>
  <si>
    <t>26371382</t>
  </si>
  <si>
    <t>ООО "Анашенский тепловодоканал"</t>
  </si>
  <si>
    <t>2429002785</t>
  </si>
  <si>
    <t>Малиновское</t>
  </si>
  <si>
    <t>04603414</t>
  </si>
  <si>
    <t>26439187</t>
  </si>
  <si>
    <t>ООО "Ачинский районный жилищно-коммунальный сервис"</t>
  </si>
  <si>
    <t>2443033175</t>
  </si>
  <si>
    <t>26439136</t>
  </si>
  <si>
    <t>ООО "Аэропорт "Норильск"</t>
  </si>
  <si>
    <t>2457067174</t>
  </si>
  <si>
    <t>27406055</t>
  </si>
  <si>
    <t>ООО "Аэропорт Емельяново"</t>
  </si>
  <si>
    <t>2460213509</t>
  </si>
  <si>
    <t>поселок Балахта</t>
  </si>
  <si>
    <t>04604151</t>
  </si>
  <si>
    <t>26499272</t>
  </si>
  <si>
    <t>ООО "Балахтинские теплосети"</t>
  </si>
  <si>
    <t>2403006986</t>
  </si>
  <si>
    <t>Богучанский муниципальный район</t>
  </si>
  <si>
    <t>04609000</t>
  </si>
  <si>
    <t>Богучанское</t>
  </si>
  <si>
    <t>04609410</t>
  </si>
  <si>
    <t>26499292</t>
  </si>
  <si>
    <t>ООО "Богучанские тепловые сети"</t>
  </si>
  <si>
    <t>2407061522</t>
  </si>
  <si>
    <t>240701001</t>
  </si>
  <si>
    <t>Город Бородино</t>
  </si>
  <si>
    <t>04707000</t>
  </si>
  <si>
    <t>26371412</t>
  </si>
  <si>
    <t>ООО "Бородинское Энергоуправление"</t>
  </si>
  <si>
    <t>2445002253</t>
  </si>
  <si>
    <t>244501001</t>
  </si>
  <si>
    <t>Браженское</t>
  </si>
  <si>
    <t>04621413</t>
  </si>
  <si>
    <t>26440804</t>
  </si>
  <si>
    <t>ООО "Браженский ЖЭК"</t>
  </si>
  <si>
    <t>2450024090</t>
  </si>
  <si>
    <t>Поселок Тинской</t>
  </si>
  <si>
    <t>04639160</t>
  </si>
  <si>
    <t>26371376</t>
  </si>
  <si>
    <t>ООО "Велес"</t>
  </si>
  <si>
    <t>2428004469</t>
  </si>
  <si>
    <t>Абанский муниципальный район</t>
  </si>
  <si>
    <t>04601000</t>
  </si>
  <si>
    <t>Абанское</t>
  </si>
  <si>
    <t>04601151</t>
  </si>
  <si>
    <t>26499268</t>
  </si>
  <si>
    <t>ООО "Водоканал Абанского района"</t>
  </si>
  <si>
    <t>2401003997</t>
  </si>
  <si>
    <t>240101001</t>
  </si>
  <si>
    <t>поселок Березовка</t>
  </si>
  <si>
    <t>04605151</t>
  </si>
  <si>
    <t>26499274</t>
  </si>
  <si>
    <t>ООО "Водолей-2"</t>
  </si>
  <si>
    <t>2404011509</t>
  </si>
  <si>
    <t>27090686</t>
  </si>
  <si>
    <t>ООО "Гарант Энерго"</t>
  </si>
  <si>
    <t>2462204517</t>
  </si>
  <si>
    <t>28427415</t>
  </si>
  <si>
    <t>ООО "Горняк"</t>
  </si>
  <si>
    <t>2456003682</t>
  </si>
  <si>
    <t>26642039</t>
  </si>
  <si>
    <t>ООО "Делком"</t>
  </si>
  <si>
    <t>2465243176</t>
  </si>
  <si>
    <t>246501001</t>
  </si>
  <si>
    <t>Дзержинское</t>
  </si>
  <si>
    <t>04613410</t>
  </si>
  <si>
    <t>26439338</t>
  </si>
  <si>
    <t>ООО "Дзержинсккоммунсервис"</t>
  </si>
  <si>
    <t>2410000495</t>
  </si>
  <si>
    <t>26499628</t>
  </si>
  <si>
    <t>ООО "Ермак"</t>
  </si>
  <si>
    <t>2455017724</t>
  </si>
  <si>
    <t>Верх-Амонашенское</t>
  </si>
  <si>
    <t>04621416</t>
  </si>
  <si>
    <t>26440743</t>
  </si>
  <si>
    <t>ООО "ЖКС Чечеульский"</t>
  </si>
  <si>
    <t>2450024069</t>
  </si>
  <si>
    <t>Рыбинский муниципальный район</t>
  </si>
  <si>
    <t>04647000</t>
  </si>
  <si>
    <t>Поселок Саянский</t>
  </si>
  <si>
    <t>04647160</t>
  </si>
  <si>
    <t>26371418</t>
  </si>
  <si>
    <t>ООО "ЖКС" п. Саянский</t>
  </si>
  <si>
    <t>2448004273</t>
  </si>
  <si>
    <t>244801001</t>
  </si>
  <si>
    <t>26499264</t>
  </si>
  <si>
    <t>ООО "ЖКХ Абанского района"</t>
  </si>
  <si>
    <t>2401004101</t>
  </si>
  <si>
    <t>28152580</t>
  </si>
  <si>
    <t>ООО "ЖКХ ЛДК №1"</t>
  </si>
  <si>
    <t>2454022810</t>
  </si>
  <si>
    <t>г. Иланский</t>
  </si>
  <si>
    <t>04618101</t>
  </si>
  <si>
    <t>26433182</t>
  </si>
  <si>
    <t>ООО "ЖКХ"</t>
  </si>
  <si>
    <t>2415005384</t>
  </si>
  <si>
    <t>Минусинский муниципальный район</t>
  </si>
  <si>
    <t>04633000</t>
  </si>
  <si>
    <t>Тесинское</t>
  </si>
  <si>
    <t>04633402</t>
  </si>
  <si>
    <t>26442250</t>
  </si>
  <si>
    <t>ООО "ЖКХ" Минусинский район</t>
  </si>
  <si>
    <t>2455026020</t>
  </si>
  <si>
    <t>Устюгское</t>
  </si>
  <si>
    <t>04614443</t>
  </si>
  <si>
    <t>26558642</t>
  </si>
  <si>
    <t>ООО "ЖилКомСервис"</t>
  </si>
  <si>
    <t>2411019643</t>
  </si>
  <si>
    <t>Бирилюсский муниципальный район</t>
  </si>
  <si>
    <t>04606000</t>
  </si>
  <si>
    <t>Поселок Рассвет</t>
  </si>
  <si>
    <t>04606154</t>
  </si>
  <si>
    <t>26371340</t>
  </si>
  <si>
    <t>ООО "Жилбытсервис"</t>
  </si>
  <si>
    <t>2405415543</t>
  </si>
  <si>
    <t>240541001</t>
  </si>
  <si>
    <t>26371450</t>
  </si>
  <si>
    <t>ООО "Жилищный трест"</t>
  </si>
  <si>
    <t>2457055612</t>
  </si>
  <si>
    <t>Первоманское</t>
  </si>
  <si>
    <t>04631421</t>
  </si>
  <si>
    <t>26558541</t>
  </si>
  <si>
    <t>Вознесенское</t>
  </si>
  <si>
    <t>04605405</t>
  </si>
  <si>
    <t>26434790</t>
  </si>
  <si>
    <t>ООО "Жилсервис"</t>
  </si>
  <si>
    <t>2404005488</t>
  </si>
  <si>
    <t>Камарчагское</t>
  </si>
  <si>
    <t>04631407</t>
  </si>
  <si>
    <t>26620844</t>
  </si>
  <si>
    <t>ООО "Жилфонд"</t>
  </si>
  <si>
    <t>2424006842</t>
  </si>
  <si>
    <t>28030380</t>
  </si>
  <si>
    <t>ООО "Жилье"</t>
  </si>
  <si>
    <t>2407062290</t>
  </si>
  <si>
    <t>Ивановское</t>
  </si>
  <si>
    <t>04658408</t>
  </si>
  <si>
    <t>26442371</t>
  </si>
  <si>
    <t>ООО "Золотой век"</t>
  </si>
  <si>
    <t>2459010960</t>
  </si>
  <si>
    <t>Партизанский муниципальный район</t>
  </si>
  <si>
    <t>04643000</t>
  </si>
  <si>
    <t>Имбежское</t>
  </si>
  <si>
    <t>04643410</t>
  </si>
  <si>
    <t>26442583</t>
  </si>
  <si>
    <t>ООО "Имбеж"</t>
  </si>
  <si>
    <t>2430003173</t>
  </si>
  <si>
    <t>243001001</t>
  </si>
  <si>
    <t>поселок Большая Ирба</t>
  </si>
  <si>
    <t>04630152</t>
  </si>
  <si>
    <t>26320122</t>
  </si>
  <si>
    <t>ООО "Ирбинские энергосети"</t>
  </si>
  <si>
    <t>2423009921</t>
  </si>
  <si>
    <t>Златоруновское</t>
  </si>
  <si>
    <t>04656431</t>
  </si>
  <si>
    <t>27578773</t>
  </si>
  <si>
    <t>ООО "Исток"</t>
  </si>
  <si>
    <t>2439007743</t>
  </si>
  <si>
    <t>Казачинский муниципальный район</t>
  </si>
  <si>
    <t>04620000</t>
  </si>
  <si>
    <t>Казачинское</t>
  </si>
  <si>
    <t>04620413</t>
  </si>
  <si>
    <t>26440727</t>
  </si>
  <si>
    <t>ООО "Казачинский теплоэнергокомплекс"</t>
  </si>
  <si>
    <t>2417002981</t>
  </si>
  <si>
    <t>241701001</t>
  </si>
  <si>
    <t>Канифольнинское</t>
  </si>
  <si>
    <t>04639410</t>
  </si>
  <si>
    <t>26371377</t>
  </si>
  <si>
    <t>ООО "Канифольнинский коммунальный комплекс"</t>
  </si>
  <si>
    <t>2428004780</t>
  </si>
  <si>
    <t>Каратузский муниципальный район</t>
  </si>
  <si>
    <t>04622000</t>
  </si>
  <si>
    <t>Каратузское</t>
  </si>
  <si>
    <t>04622407</t>
  </si>
  <si>
    <t>26440820</t>
  </si>
  <si>
    <t>ООО "Каратузский Тепло Водо Канал"</t>
  </si>
  <si>
    <t>2419005466</t>
  </si>
  <si>
    <t>241901001</t>
  </si>
  <si>
    <t>Ермаковское</t>
  </si>
  <si>
    <t>04616410</t>
  </si>
  <si>
    <t>26620997</t>
  </si>
  <si>
    <t>ООО "Квант"</t>
  </si>
  <si>
    <t>2413006431</t>
  </si>
  <si>
    <t>Поселок Кедровый</t>
  </si>
  <si>
    <t>04775000</t>
  </si>
  <si>
    <t>26641520</t>
  </si>
  <si>
    <t>ООО "Кедр"</t>
  </si>
  <si>
    <t>2411021113</t>
  </si>
  <si>
    <t>26503230</t>
  </si>
  <si>
    <t>2440006712</t>
  </si>
  <si>
    <t>26797976</t>
  </si>
  <si>
    <t>ООО "Коммерц Строй"</t>
  </si>
  <si>
    <t>2463050757</t>
  </si>
  <si>
    <t>781101001</t>
  </si>
  <si>
    <t>27581008</t>
  </si>
  <si>
    <t>ООО "КоммунСтройСервис"</t>
  </si>
  <si>
    <t>2409000116</t>
  </si>
  <si>
    <t>240901001</t>
  </si>
  <si>
    <t>Шалинское</t>
  </si>
  <si>
    <t>04631437</t>
  </si>
  <si>
    <t>26371369</t>
  </si>
  <si>
    <t>ООО "Коммунальное хозяйство"</t>
  </si>
  <si>
    <t>2424005824</t>
  </si>
  <si>
    <t>26620134</t>
  </si>
  <si>
    <t>ООО "Коммунальщик"</t>
  </si>
  <si>
    <t>2414004116</t>
  </si>
  <si>
    <t>Тасеевский муниципальный район</t>
  </si>
  <si>
    <t>04652000</t>
  </si>
  <si>
    <t>Тасеевское</t>
  </si>
  <si>
    <t>04652416</t>
  </si>
  <si>
    <t>26371390</t>
  </si>
  <si>
    <t>2436004254</t>
  </si>
  <si>
    <t>243601001</t>
  </si>
  <si>
    <t>26440770</t>
  </si>
  <si>
    <t>ООО "Коммунальщик" Канский район</t>
  </si>
  <si>
    <t>2450024774</t>
  </si>
  <si>
    <t>Тюхтетский муниципальный район</t>
  </si>
  <si>
    <t>04655000</t>
  </si>
  <si>
    <t>Тюхтетское</t>
  </si>
  <si>
    <t>04655425</t>
  </si>
  <si>
    <t>26503249</t>
  </si>
  <si>
    <t>ООО "Коммунальщик" Тюхтетский район</t>
  </si>
  <si>
    <t>2438301020</t>
  </si>
  <si>
    <t>243801001</t>
  </si>
  <si>
    <t>Новобирилюсское</t>
  </si>
  <si>
    <t>04606416</t>
  </si>
  <si>
    <t>26371339</t>
  </si>
  <si>
    <t>ООО "Коммунсервис"</t>
  </si>
  <si>
    <t>2405415102</t>
  </si>
  <si>
    <t>240501001</t>
  </si>
  <si>
    <t>Поселок Кошурниково</t>
  </si>
  <si>
    <t>04630153</t>
  </si>
  <si>
    <t>28030432</t>
  </si>
  <si>
    <t>ООО "Кошурниковские Энергосети"</t>
  </si>
  <si>
    <t>2423013879</t>
  </si>
  <si>
    <t>26501793</t>
  </si>
  <si>
    <t>ООО "КраМЗЭнерго"</t>
  </si>
  <si>
    <t>2465076373</t>
  </si>
  <si>
    <t>26439096</t>
  </si>
  <si>
    <t>ООО "Крамз"</t>
  </si>
  <si>
    <t>2465043748</t>
  </si>
  <si>
    <t>26501769</t>
  </si>
  <si>
    <t>ООО "КрасТЭК"</t>
  </si>
  <si>
    <t>2460062553</t>
  </si>
  <si>
    <t>поселок Краснокаменск</t>
  </si>
  <si>
    <t>04630154</t>
  </si>
  <si>
    <t>26815563</t>
  </si>
  <si>
    <t>ООО "Краснокаменские энергосети"</t>
  </si>
  <si>
    <t>2423011350</t>
  </si>
  <si>
    <t>26320126</t>
  </si>
  <si>
    <t>26320127</t>
  </si>
  <si>
    <t>ООО "Красноярский жилищно-коммунальный комплекс"</t>
  </si>
  <si>
    <t>2466114215</t>
  </si>
  <si>
    <t>26501765</t>
  </si>
  <si>
    <t>ООО "Красноярский цемент"</t>
  </si>
  <si>
    <t>2464054271</t>
  </si>
  <si>
    <t>Кочергинское</t>
  </si>
  <si>
    <t>04630420</t>
  </si>
  <si>
    <t>26371359</t>
  </si>
  <si>
    <t>ООО "Курагинский ЖилКомСервис"</t>
  </si>
  <si>
    <t>2423010821</t>
  </si>
  <si>
    <t>Поселок Курагино</t>
  </si>
  <si>
    <t>04630151</t>
  </si>
  <si>
    <t>26440874</t>
  </si>
  <si>
    <t>ООО "Курагинский ТеплоВодоКанал"</t>
  </si>
  <si>
    <t>2423010726</t>
  </si>
  <si>
    <t>26619102</t>
  </si>
  <si>
    <t>ООО "Лифтремонт"</t>
  </si>
  <si>
    <t>2458000334</t>
  </si>
  <si>
    <t>Марининское</t>
  </si>
  <si>
    <t>04630413</t>
  </si>
  <si>
    <t>26371360</t>
  </si>
  <si>
    <t>ООО "Марининский ЭнергоРесурс"</t>
  </si>
  <si>
    <t>2423010846</t>
  </si>
  <si>
    <t>27341549</t>
  </si>
  <si>
    <t>ООО "НЖЭК"</t>
  </si>
  <si>
    <t>2457070804</t>
  </si>
  <si>
    <t>26442543</t>
  </si>
  <si>
    <t>ООО "Нижнеингашский коммунальный комплекс"</t>
  </si>
  <si>
    <t>2428004331</t>
  </si>
  <si>
    <t>26535697</t>
  </si>
  <si>
    <t>ООО "Новые технологии"</t>
  </si>
  <si>
    <t>2465218691</t>
  </si>
  <si>
    <t>26371445</t>
  </si>
  <si>
    <t>ООО "Нордсервис"</t>
  </si>
  <si>
    <t>2457046449</t>
  </si>
  <si>
    <t>26371444</t>
  </si>
  <si>
    <t>ООО "Объединение коммунальников №1"</t>
  </si>
  <si>
    <t>2457046142</t>
  </si>
  <si>
    <t>поселок Мотыгино</t>
  </si>
  <si>
    <t>04635151</t>
  </si>
  <si>
    <t>26500188</t>
  </si>
  <si>
    <t>ООО "Первомайское ЖКХ"</t>
  </si>
  <si>
    <t>2426003903</t>
  </si>
  <si>
    <t>26318673</t>
  </si>
  <si>
    <t>ООО "Потапово"</t>
  </si>
  <si>
    <t>8401009157</t>
  </si>
  <si>
    <t>Козульский муниципальный район</t>
  </si>
  <si>
    <t>04626000</t>
  </si>
  <si>
    <t>Поселок Козулька</t>
  </si>
  <si>
    <t>04626151</t>
  </si>
  <si>
    <t>27582871</t>
  </si>
  <si>
    <t>ООО "Приоритет плюс"</t>
  </si>
  <si>
    <t>2421003681</t>
  </si>
  <si>
    <t>242101001</t>
  </si>
  <si>
    <t>27582877</t>
  </si>
  <si>
    <t>ООО "Прогресс"</t>
  </si>
  <si>
    <t>2421003674</t>
  </si>
  <si>
    <t>26820194</t>
  </si>
  <si>
    <t>2423013149</t>
  </si>
  <si>
    <t>27505383</t>
  </si>
  <si>
    <t>ООО "Пром-Строй Ресурс"</t>
  </si>
  <si>
    <t>2443040535</t>
  </si>
  <si>
    <t>26499382</t>
  </si>
  <si>
    <t>ООО "Промтеплоэнерго"</t>
  </si>
  <si>
    <t>2456011468</t>
  </si>
  <si>
    <t>26501392</t>
  </si>
  <si>
    <t>ООО "Промтехэнерго"</t>
  </si>
  <si>
    <t>2452028291</t>
  </si>
  <si>
    <t>04603404</t>
  </si>
  <si>
    <t>26379408</t>
  </si>
  <si>
    <t>ООО "Районное коммунальное хозяйство"</t>
  </si>
  <si>
    <t>2443031594</t>
  </si>
  <si>
    <t>Дороховское</t>
  </si>
  <si>
    <t>04637410</t>
  </si>
  <si>
    <t>26503742</t>
  </si>
  <si>
    <t>ООО "Районное коммунальное хозяйство" Назаровского района</t>
  </si>
  <si>
    <t>2456013264</t>
  </si>
  <si>
    <t>26503635</t>
  </si>
  <si>
    <t>ООО "Региональная тепловая компания"</t>
  </si>
  <si>
    <t>2411014638</t>
  </si>
  <si>
    <t>Березовское</t>
  </si>
  <si>
    <t>04658403</t>
  </si>
  <si>
    <t>26641555</t>
  </si>
  <si>
    <t>ООО "РемСтройСервис"</t>
  </si>
  <si>
    <t>2459013270</t>
  </si>
  <si>
    <t>Партизанское</t>
  </si>
  <si>
    <t>04643422</t>
  </si>
  <si>
    <t>26442552</t>
  </si>
  <si>
    <t>ООО "Ритм"</t>
  </si>
  <si>
    <t>2430003247</t>
  </si>
  <si>
    <t>26371344</t>
  </si>
  <si>
    <t>ООО "Рубин"</t>
  </si>
  <si>
    <t>2409700703</t>
  </si>
  <si>
    <t>240971001</t>
  </si>
  <si>
    <t>Сушиновское</t>
  </si>
  <si>
    <t>04657417</t>
  </si>
  <si>
    <t>26502900</t>
  </si>
  <si>
    <t>ООО "СЖКО Феникс"</t>
  </si>
  <si>
    <t>2440003849</t>
  </si>
  <si>
    <t>Авдинское</t>
  </si>
  <si>
    <t>04657402</t>
  </si>
  <si>
    <t>26581327</t>
  </si>
  <si>
    <t>ООО "СЖКХ"</t>
  </si>
  <si>
    <t>2440006423</t>
  </si>
  <si>
    <t>Минское</t>
  </si>
  <si>
    <t>04643419</t>
  </si>
  <si>
    <t>26442593</t>
  </si>
  <si>
    <t>ООО "Саяны"</t>
  </si>
  <si>
    <t>2430003215</t>
  </si>
  <si>
    <t>28046490</t>
  </si>
  <si>
    <t>ООО "СеверныйБыт"</t>
  </si>
  <si>
    <t>2457072713</t>
  </si>
  <si>
    <t>28037167</t>
  </si>
  <si>
    <t>ООО "Станция теплоснабжения"</t>
  </si>
  <si>
    <t>2452201637</t>
  </si>
  <si>
    <t>Пировский муниципальный район</t>
  </si>
  <si>
    <t>04645000</t>
  </si>
  <si>
    <t>Пировское</t>
  </si>
  <si>
    <t>04645425</t>
  </si>
  <si>
    <t>26442597</t>
  </si>
  <si>
    <t>ООО "Стратегия Норд"</t>
  </si>
  <si>
    <t>2454017506</t>
  </si>
  <si>
    <t>27835927</t>
  </si>
  <si>
    <t>ООО "Строительная компания"</t>
  </si>
  <si>
    <t>2452023938</t>
  </si>
  <si>
    <t>Озероучумское</t>
  </si>
  <si>
    <t>04656423</t>
  </si>
  <si>
    <t>26371460</t>
  </si>
  <si>
    <t>ООО "ТСК "Озеро Учум"</t>
  </si>
  <si>
    <t>2463076628</t>
  </si>
  <si>
    <t>Таеженское</t>
  </si>
  <si>
    <t>04621436</t>
  </si>
  <si>
    <t>28055641</t>
  </si>
  <si>
    <t>ООО "Таёжное"</t>
  </si>
  <si>
    <t>2450028715</t>
  </si>
  <si>
    <t>26641551</t>
  </si>
  <si>
    <t>ООО "Таймырская энергетическая компания"</t>
  </si>
  <si>
    <t>2469001523</t>
  </si>
  <si>
    <t>26371448</t>
  </si>
  <si>
    <t>ООО "Талнахбыт"</t>
  </si>
  <si>
    <t>2457047435</t>
  </si>
  <si>
    <t>26501819</t>
  </si>
  <si>
    <t>ООО "Тепло"</t>
  </si>
  <si>
    <t>2456010986</t>
  </si>
  <si>
    <t>28255760</t>
  </si>
  <si>
    <t>ООО "Тепло-Сбыт"</t>
  </si>
  <si>
    <t>2464242910</t>
  </si>
  <si>
    <t>26621021</t>
  </si>
  <si>
    <t>ООО "Тепловик 2"</t>
  </si>
  <si>
    <t>2413006167</t>
  </si>
  <si>
    <t>Новоселовское</t>
  </si>
  <si>
    <t>04641409</t>
  </si>
  <si>
    <t>26769136</t>
  </si>
  <si>
    <t>ООО "Тепловые сети"</t>
  </si>
  <si>
    <t>2429002810</t>
  </si>
  <si>
    <t>28007753</t>
  </si>
  <si>
    <t>ООО "Теплогенерирующая компания Емельяново"</t>
  </si>
  <si>
    <t>2411021561</t>
  </si>
  <si>
    <t>Суриковское</t>
  </si>
  <si>
    <t>04606426</t>
  </si>
  <si>
    <t>26379369</t>
  </si>
  <si>
    <t>ООО "Теплосбыт"</t>
  </si>
  <si>
    <t>2405415832</t>
  </si>
  <si>
    <t>поселок Южно-Енисейск</t>
  </si>
  <si>
    <t>04635157</t>
  </si>
  <si>
    <t>26442515</t>
  </si>
  <si>
    <t>ООО "Теплосети"</t>
  </si>
  <si>
    <t>2426004294</t>
  </si>
  <si>
    <t>27463574</t>
  </si>
  <si>
    <t>ООО "Технополис"</t>
  </si>
  <si>
    <t>2452026520</t>
  </si>
  <si>
    <t>26621017</t>
  </si>
  <si>
    <t>ООО "Топаз"</t>
  </si>
  <si>
    <t>2413006600</t>
  </si>
  <si>
    <t>26371373</t>
  </si>
  <si>
    <t>ООО "УК Комплекс"</t>
  </si>
  <si>
    <t>2426004287</t>
  </si>
  <si>
    <t>26760577</t>
  </si>
  <si>
    <t>ООО "УК"Заказчик ЖКУ"</t>
  </si>
  <si>
    <t>2404012340</t>
  </si>
  <si>
    <t>27888524</t>
  </si>
  <si>
    <t>ООО "УЭС УС-604"</t>
  </si>
  <si>
    <t>2453016531</t>
  </si>
  <si>
    <t>26499630</t>
  </si>
  <si>
    <t>ООО "Ужурское ЖКХ"</t>
  </si>
  <si>
    <t>2439006394</t>
  </si>
  <si>
    <t>26499333</t>
  </si>
  <si>
    <t>ООО "Улуйское"</t>
  </si>
  <si>
    <t>2409700541</t>
  </si>
  <si>
    <t>Унгутское</t>
  </si>
  <si>
    <t>04631434</t>
  </si>
  <si>
    <t>26371365</t>
  </si>
  <si>
    <t>ООО "Унгутский ЖКУ"</t>
  </si>
  <si>
    <t>2424003760</t>
  </si>
  <si>
    <t>26371370</t>
  </si>
  <si>
    <t>ООО "Универсал"</t>
  </si>
  <si>
    <t>2426003685</t>
  </si>
  <si>
    <t>Поселок Урал</t>
  </si>
  <si>
    <t>04647165</t>
  </si>
  <si>
    <t>26515079</t>
  </si>
  <si>
    <t>ООО "Уральские тепловые сети"</t>
  </si>
  <si>
    <t>2448004562</t>
  </si>
  <si>
    <t>26501775</t>
  </si>
  <si>
    <t>ООО "ФармЭнерго"</t>
  </si>
  <si>
    <t>2464215761</t>
  </si>
  <si>
    <t>26440798</t>
  </si>
  <si>
    <t>ООО "Филимоновский жилищный комплекс"</t>
  </si>
  <si>
    <t>2450024012</t>
  </si>
  <si>
    <t>26768848</t>
  </si>
  <si>
    <t>ООО "Фиштраст"</t>
  </si>
  <si>
    <t>2433003862</t>
  </si>
  <si>
    <t>26501763</t>
  </si>
  <si>
    <t>ООО "Шиноремонтный завод"</t>
  </si>
  <si>
    <t>2460044402</t>
  </si>
  <si>
    <t>26517781</t>
  </si>
  <si>
    <t>ООО "Электросан"</t>
  </si>
  <si>
    <t>2462003384</t>
  </si>
  <si>
    <t>26320132</t>
  </si>
  <si>
    <t>ООО "Электросеть" с. Дзержинское</t>
  </si>
  <si>
    <t>2410000946</t>
  </si>
  <si>
    <t>26641575</t>
  </si>
  <si>
    <t>ООО "Эликом"</t>
  </si>
  <si>
    <t>2465219085</t>
  </si>
  <si>
    <t>поселок Раздолинск</t>
  </si>
  <si>
    <t>04635154</t>
  </si>
  <si>
    <t>26763092</t>
  </si>
  <si>
    <t>ООО "Энергия"</t>
  </si>
  <si>
    <t>2426004713</t>
  </si>
  <si>
    <t>Тарутинское</t>
  </si>
  <si>
    <t>04603422</t>
  </si>
  <si>
    <t>26499615</t>
  </si>
  <si>
    <t>ООО "Энергосберегающие технологии"</t>
  </si>
  <si>
    <t>2443032654</t>
  </si>
  <si>
    <t>26501777</t>
  </si>
  <si>
    <t>ООО "Энергоцентр"</t>
  </si>
  <si>
    <t>2464104691</t>
  </si>
  <si>
    <t>28030639</t>
  </si>
  <si>
    <t>ООО «Азимут»</t>
  </si>
  <si>
    <t>2465239518</t>
  </si>
  <si>
    <t>28030650</t>
  </si>
  <si>
    <t>ООО «Атланта Красноярск»</t>
  </si>
  <si>
    <t>2466226279</t>
  </si>
  <si>
    <t>28030608</t>
  </si>
  <si>
    <t>ООО «Крастерм»</t>
  </si>
  <si>
    <t>2465260421</t>
  </si>
  <si>
    <t>Нарвинское</t>
  </si>
  <si>
    <t>04631416</t>
  </si>
  <si>
    <t>26641919</t>
  </si>
  <si>
    <t>ООО «Манский механический завод»</t>
  </si>
  <si>
    <t>2424006793</t>
  </si>
  <si>
    <t>28031501</t>
  </si>
  <si>
    <t>ООО «Орбита»</t>
  </si>
  <si>
    <t>2466244101</t>
  </si>
  <si>
    <t>26499626</t>
  </si>
  <si>
    <t>ООО «Свет»</t>
  </si>
  <si>
    <t>2455026165</t>
  </si>
  <si>
    <t>26499617</t>
  </si>
  <si>
    <t>ООО «Тепловая сбытовая компания плюс»</t>
  </si>
  <si>
    <t>2446031539</t>
  </si>
  <si>
    <t>28037482</t>
  </si>
  <si>
    <t>ООО «Тепловая энергетическая компания»</t>
  </si>
  <si>
    <t>2462206835</t>
  </si>
  <si>
    <t>26499337</t>
  </si>
  <si>
    <t>ООО «Теплоэнергетический комплекс» города Боготола</t>
  </si>
  <si>
    <t>2444000486</t>
  </si>
  <si>
    <t>27970756</t>
  </si>
  <si>
    <t>ООО Агрокомплект</t>
  </si>
  <si>
    <t>2465273090</t>
  </si>
  <si>
    <t>Новосолянское</t>
  </si>
  <si>
    <t>04647434</t>
  </si>
  <si>
    <t>26503208</t>
  </si>
  <si>
    <t>ООО ЖКК Солянский</t>
  </si>
  <si>
    <t>2448005206</t>
  </si>
  <si>
    <t>Приморское</t>
  </si>
  <si>
    <t>04604413</t>
  </si>
  <si>
    <t>26619052</t>
  </si>
  <si>
    <t>ООО ЖКХ "Приморье"</t>
  </si>
  <si>
    <t>2403007059</t>
  </si>
  <si>
    <t>26501787</t>
  </si>
  <si>
    <t>ООО Интек</t>
  </si>
  <si>
    <t>2465219078</t>
  </si>
  <si>
    <t>26503222</t>
  </si>
  <si>
    <t>ООО Коммунальщик Саянский район</t>
  </si>
  <si>
    <t>2433003848</t>
  </si>
  <si>
    <t>Тинское</t>
  </si>
  <si>
    <t>04639440</t>
  </si>
  <si>
    <t>26502902</t>
  </si>
  <si>
    <t>ООО Красэкспортлес</t>
  </si>
  <si>
    <t>2465072354</t>
  </si>
  <si>
    <t>26501783</t>
  </si>
  <si>
    <t>ООО Курорт Озеро Учум</t>
  </si>
  <si>
    <t>2463061773</t>
  </si>
  <si>
    <t>26501817</t>
  </si>
  <si>
    <t>ООО Мотыгинский водоканал</t>
  </si>
  <si>
    <t>2426004329</t>
  </si>
  <si>
    <t>26439353</t>
  </si>
  <si>
    <t>ООО ПСК "ПроектСтройСервис"</t>
  </si>
  <si>
    <t>2411017653</t>
  </si>
  <si>
    <t>26371462</t>
  </si>
  <si>
    <t>ООО Производственно-коммерческая фирма "Красэнергосервис"</t>
  </si>
  <si>
    <t>2466072734</t>
  </si>
  <si>
    <t>Сухобузимское</t>
  </si>
  <si>
    <t>04651422</t>
  </si>
  <si>
    <t>26641909</t>
  </si>
  <si>
    <t>ООО Птицефабрика "Индюшкино"</t>
  </si>
  <si>
    <t>2435005978</t>
  </si>
  <si>
    <t>26502750</t>
  </si>
  <si>
    <t>ООО Ритм</t>
  </si>
  <si>
    <t>2426003780</t>
  </si>
  <si>
    <t>Город Заозерный</t>
  </si>
  <si>
    <t>04647101</t>
  </si>
  <si>
    <t>26501300</t>
  </si>
  <si>
    <t>ООО Рыбинский КК</t>
  </si>
  <si>
    <t>2448005277</t>
  </si>
  <si>
    <t>28031514</t>
  </si>
  <si>
    <t>ООО СК "Вектор"</t>
  </si>
  <si>
    <t>2465280548</t>
  </si>
  <si>
    <t>Верхнеуринское</t>
  </si>
  <si>
    <t>04619407</t>
  </si>
  <si>
    <t>26501120</t>
  </si>
  <si>
    <t>ООО Совхоз Елисеевский</t>
  </si>
  <si>
    <t>2416005771</t>
  </si>
  <si>
    <t>Анцирское</t>
  </si>
  <si>
    <t>04621404</t>
  </si>
  <si>
    <t>26501668</t>
  </si>
  <si>
    <t>ООО Теплосервис</t>
  </si>
  <si>
    <t>2450025753</t>
  </si>
  <si>
    <t>Ключинское</t>
  </si>
  <si>
    <t>04603410</t>
  </si>
  <si>
    <t>28049092</t>
  </si>
  <si>
    <t>ООО УК "Альянсспецстрой"</t>
  </si>
  <si>
    <t>2443009422</t>
  </si>
  <si>
    <t>Новоангарское</t>
  </si>
  <si>
    <t>04635412</t>
  </si>
  <si>
    <t>26760283</t>
  </si>
  <si>
    <t>ООО УК Сервис</t>
  </si>
  <si>
    <t>2426004826</t>
  </si>
  <si>
    <t>26499884</t>
  </si>
  <si>
    <t>ООО Шилинское коммунальное хозяйство</t>
  </si>
  <si>
    <t>2435005671</t>
  </si>
  <si>
    <t>26502778</t>
  </si>
  <si>
    <t>ООО Электросантехсервис</t>
  </si>
  <si>
    <t>2423009417</t>
  </si>
  <si>
    <t>Зыковское</t>
  </si>
  <si>
    <t>04605420</t>
  </si>
  <si>
    <t>26499278</t>
  </si>
  <si>
    <t>ООО Энергетик</t>
  </si>
  <si>
    <t>2404006058</t>
  </si>
  <si>
    <t>Крутоярское</t>
  </si>
  <si>
    <t>04656410</t>
  </si>
  <si>
    <t>27827421</t>
  </si>
  <si>
    <t>ООО"Крутояртеплосервис"</t>
  </si>
  <si>
    <t>2439007817</t>
  </si>
  <si>
    <t>27584979</t>
  </si>
  <si>
    <t>Пассажирское  вагонное депо Красноярск Енисейского филиала открытого акционерного общества "Федеральная  пассажирская компания"</t>
  </si>
  <si>
    <t>7708709686</t>
  </si>
  <si>
    <t>246043001</t>
  </si>
  <si>
    <t>26502719</t>
  </si>
  <si>
    <t>246631008</t>
  </si>
  <si>
    <t>26502891</t>
  </si>
  <si>
    <t>СХП ЗАО "Владимировское"</t>
  </si>
  <si>
    <t>2427000567</t>
  </si>
  <si>
    <t>Октябрьское</t>
  </si>
  <si>
    <t>04609445</t>
  </si>
  <si>
    <t>26820222</t>
  </si>
  <si>
    <t>ФБУ "Объединение исправительных учреждений №26" ГУФСИН по Красноярскому краю</t>
  </si>
  <si>
    <t>2407011169</t>
  </si>
  <si>
    <t>Громадское</t>
  </si>
  <si>
    <t>04657408</t>
  </si>
  <si>
    <t>26499643</t>
  </si>
  <si>
    <t>ФБУ «ИК-16 ГУФСИН России по Красноярскому краю»</t>
  </si>
  <si>
    <t>2440004602</t>
  </si>
  <si>
    <t>26501676</t>
  </si>
  <si>
    <t>ФБУ ОИУ-1 ОУХД ГУФСИН России по Красн краю</t>
  </si>
  <si>
    <t>2420006496</t>
  </si>
  <si>
    <t>26626660</t>
  </si>
  <si>
    <t>ФБУ ОИУ-2 ОУХД ГУФСИН России по Красноярскому краю</t>
  </si>
  <si>
    <t>2447004802</t>
  </si>
  <si>
    <t>Пановское</t>
  </si>
  <si>
    <t>04624410</t>
  </si>
  <si>
    <t>26620071</t>
  </si>
  <si>
    <t>ФБУ ОИУ-8 ОУХД ГУФСИН России по Красноярскому краю</t>
  </si>
  <si>
    <t>3817009542</t>
  </si>
  <si>
    <t>26501773</t>
  </si>
  <si>
    <t>ФГАОУ ВПО "Сибирский федеральный университет"</t>
  </si>
  <si>
    <t>2463011853</t>
  </si>
  <si>
    <t>246331001</t>
  </si>
  <si>
    <t>26442458</t>
  </si>
  <si>
    <t>ФГУ "Комбинат "Ангара" Росрезерва</t>
  </si>
  <si>
    <t>2423005532</t>
  </si>
  <si>
    <t>26641539</t>
  </si>
  <si>
    <t>ФГУ "Красноярская квартирно-эксплуатационная часть района" МО РФ</t>
  </si>
  <si>
    <t>2465035000</t>
  </si>
  <si>
    <t>26371424</t>
  </si>
  <si>
    <t>ФГУП " Горно-химический комбинат"</t>
  </si>
  <si>
    <t>2452000401</t>
  </si>
  <si>
    <t>26439113</t>
  </si>
  <si>
    <t>ФГУП ПО Красноярский химический комбинат "Енисей"</t>
  </si>
  <si>
    <t>2451000046</t>
  </si>
  <si>
    <t>26503238</t>
  </si>
  <si>
    <t>Филиал ОАО "ОГК-6"  Красноярская ГРЭС-2</t>
  </si>
  <si>
    <t>6164232756</t>
  </si>
  <si>
    <t>245302001</t>
  </si>
  <si>
    <t>27576925</t>
  </si>
  <si>
    <t>Филиал ОАО "РЭУ" "Иркутский"</t>
  </si>
  <si>
    <t>7714783092</t>
  </si>
  <si>
    <t>381143001</t>
  </si>
  <si>
    <t>27544654</t>
  </si>
  <si>
    <t>Филиал ОАО «ОГК-2» - Красноярская ГРЭС-2</t>
  </si>
  <si>
    <t>2607018122</t>
  </si>
  <si>
    <t>245343001</t>
  </si>
  <si>
    <t>26320160</t>
  </si>
  <si>
    <t>Филиал ОАО «СУЭК-Красноярск» «Разрез Бородинский»</t>
  </si>
  <si>
    <t>2466152267</t>
  </si>
  <si>
    <t>244502001</t>
  </si>
  <si>
    <t>27671038</t>
  </si>
  <si>
    <t>Филиал ОАО «Э.ОН Россия» «Тепловые сети Березовской ГРЭС»</t>
  </si>
  <si>
    <t>245902001</t>
  </si>
  <si>
    <t>Ярцевское</t>
  </si>
  <si>
    <t>04615458</t>
  </si>
  <si>
    <t>26620858</t>
  </si>
  <si>
    <t>Ярцевский филиал ОАО "Лесосибирский ЛДК 1"</t>
  </si>
  <si>
    <t>244702002</t>
  </si>
  <si>
    <t>WARM</t>
  </si>
  <si>
    <t>Белоярское</t>
  </si>
  <si>
    <t>04603402</t>
  </si>
  <si>
    <t>Лапшихинское</t>
  </si>
  <si>
    <t>04603413</t>
  </si>
  <si>
    <t>Причулымское</t>
  </si>
  <si>
    <t>04603419</t>
  </si>
  <si>
    <t>Ястребовское</t>
  </si>
  <si>
    <t>04603428</t>
  </si>
  <si>
    <t>Еловское</t>
  </si>
  <si>
    <t>04604404</t>
  </si>
  <si>
    <t>Огурское</t>
  </si>
  <si>
    <t>04604407</t>
  </si>
  <si>
    <t>Тюльковское</t>
  </si>
  <si>
    <t>04604419</t>
  </si>
  <si>
    <t>Маганское</t>
  </si>
  <si>
    <t>04605425</t>
  </si>
  <si>
    <t>Малокетское</t>
  </si>
  <si>
    <t>04606408</t>
  </si>
  <si>
    <t>Александровское</t>
  </si>
  <si>
    <t>04608402</t>
  </si>
  <si>
    <t>Большекосульское</t>
  </si>
  <si>
    <t>04608407</t>
  </si>
  <si>
    <t>Вагинское</t>
  </si>
  <si>
    <t>04608410</t>
  </si>
  <si>
    <t>Краснозаводское</t>
  </si>
  <si>
    <t>04608413</t>
  </si>
  <si>
    <t>Критовское</t>
  </si>
  <si>
    <t>04608416</t>
  </si>
  <si>
    <t>Чайковское</t>
  </si>
  <si>
    <t>04608419</t>
  </si>
  <si>
    <t>Юрьевское</t>
  </si>
  <si>
    <t>04608422</t>
  </si>
  <si>
    <t>Ангарское</t>
  </si>
  <si>
    <t>04609402</t>
  </si>
  <si>
    <t>Артюгинское</t>
  </si>
  <si>
    <t>04609404</t>
  </si>
  <si>
    <t>Белякинское</t>
  </si>
  <si>
    <t>04609407</t>
  </si>
  <si>
    <t>Говорковское</t>
  </si>
  <si>
    <t>04609413</t>
  </si>
  <si>
    <t>Красногорьевское</t>
  </si>
  <si>
    <t>04609418</t>
  </si>
  <si>
    <t>Манзенское</t>
  </si>
  <si>
    <t>04609419</t>
  </si>
  <si>
    <t>Невонское</t>
  </si>
  <si>
    <t>04609422</t>
  </si>
  <si>
    <t>Нижнетерянское</t>
  </si>
  <si>
    <t>04609424</t>
  </si>
  <si>
    <t>Новохайское</t>
  </si>
  <si>
    <t>04609423</t>
  </si>
  <si>
    <t>Осиновомысское</t>
  </si>
  <si>
    <t>04609425</t>
  </si>
  <si>
    <t>Пинчугское</t>
  </si>
  <si>
    <t>04609428</t>
  </si>
  <si>
    <t>Таежнинское</t>
  </si>
  <si>
    <t>04609430</t>
  </si>
  <si>
    <t>Такучетское</t>
  </si>
  <si>
    <t>04609431</t>
  </si>
  <si>
    <t>Хребтовское</t>
  </si>
  <si>
    <t>04609433</t>
  </si>
  <si>
    <t>Чуноярское</t>
  </si>
  <si>
    <t>04609434</t>
  </si>
  <si>
    <t>Шиверское</t>
  </si>
  <si>
    <t>04609440</t>
  </si>
  <si>
    <t>Айтатское</t>
  </si>
  <si>
    <t>04610402</t>
  </si>
  <si>
    <t>Бартатское</t>
  </si>
  <si>
    <t>04610404</t>
  </si>
  <si>
    <t>Большемуртинское</t>
  </si>
  <si>
    <t>Верх-Казанское</t>
  </si>
  <si>
    <t>04610407</t>
  </si>
  <si>
    <t>04610410</t>
  </si>
  <si>
    <t>Ентаульское</t>
  </si>
  <si>
    <t>04610413</t>
  </si>
  <si>
    <t>Поселок Большая Мурта</t>
  </si>
  <si>
    <t>04610151</t>
  </si>
  <si>
    <t>Раздольненское</t>
  </si>
  <si>
    <t>04610428</t>
  </si>
  <si>
    <t>Российское</t>
  </si>
  <si>
    <t>04610419</t>
  </si>
  <si>
    <t>Таловское</t>
  </si>
  <si>
    <t>04610422</t>
  </si>
  <si>
    <t>Юксеевское</t>
  </si>
  <si>
    <t>04610425</t>
  </si>
  <si>
    <t>п Предивинск</t>
  </si>
  <si>
    <t>04610155</t>
  </si>
  <si>
    <t>Кытатское</t>
  </si>
  <si>
    <t>04611419</t>
  </si>
  <si>
    <t>Город Шарыпово</t>
  </si>
  <si>
    <t>04740 000</t>
  </si>
  <si>
    <t>04614413</t>
  </si>
  <si>
    <t>Зеледеевское</t>
  </si>
  <si>
    <t>04614418</t>
  </si>
  <si>
    <t>Мининское</t>
  </si>
  <si>
    <t>04614428</t>
  </si>
  <si>
    <t>Высокогорское</t>
  </si>
  <si>
    <t>04615408</t>
  </si>
  <si>
    <t>Городищенское</t>
  </si>
  <si>
    <t>04615410</t>
  </si>
  <si>
    <t>Епишинское</t>
  </si>
  <si>
    <t>04615409</t>
  </si>
  <si>
    <t>Железнодорожное</t>
  </si>
  <si>
    <t>04615411</t>
  </si>
  <si>
    <t>Кривлякское</t>
  </si>
  <si>
    <t>04615412</t>
  </si>
  <si>
    <t>Луговатское</t>
  </si>
  <si>
    <t>04615416</t>
  </si>
  <si>
    <t>Майское</t>
  </si>
  <si>
    <t>04615418</t>
  </si>
  <si>
    <t>Малобельское</t>
  </si>
  <si>
    <t>04615421</t>
  </si>
  <si>
    <t>Новогородокское</t>
  </si>
  <si>
    <t>04615434</t>
  </si>
  <si>
    <t>Новокаргинское</t>
  </si>
  <si>
    <t>04615437</t>
  </si>
  <si>
    <t>Новоназимовское</t>
  </si>
  <si>
    <t>04615425</t>
  </si>
  <si>
    <t>Озерновское</t>
  </si>
  <si>
    <t>04615439</t>
  </si>
  <si>
    <t>Плотбищенское</t>
  </si>
  <si>
    <t>04615440</t>
  </si>
  <si>
    <t>Погодаевское</t>
  </si>
  <si>
    <t>04615441</t>
  </si>
  <si>
    <t>Подгорновское</t>
  </si>
  <si>
    <t>04615443</t>
  </si>
  <si>
    <t>Поселок Подтесово</t>
  </si>
  <si>
    <t>04615155</t>
  </si>
  <si>
    <t>Потаповское</t>
  </si>
  <si>
    <t>04615446</t>
  </si>
  <si>
    <t>Усть-Кемское</t>
  </si>
  <si>
    <t>04615452</t>
  </si>
  <si>
    <t>Усть-Питское</t>
  </si>
  <si>
    <t>04615455</t>
  </si>
  <si>
    <t>Чалбышевское</t>
  </si>
  <si>
    <t>04615456</t>
  </si>
  <si>
    <t>Шапкинское</t>
  </si>
  <si>
    <t>04615457</t>
  </si>
  <si>
    <t>Верхнеусинское</t>
  </si>
  <si>
    <t>04616404</t>
  </si>
  <si>
    <t>Григорьевское</t>
  </si>
  <si>
    <t>04616407</t>
  </si>
  <si>
    <t>04616414</t>
  </si>
  <si>
    <t>Мигнинское</t>
  </si>
  <si>
    <t>04616416</t>
  </si>
  <si>
    <t>Нижнесуэтукское</t>
  </si>
  <si>
    <t>04616419</t>
  </si>
  <si>
    <t>Новополтавское</t>
  </si>
  <si>
    <t>04616422</t>
  </si>
  <si>
    <t>Ойское</t>
  </si>
  <si>
    <t>04616428</t>
  </si>
  <si>
    <t>Разъезженское</t>
  </si>
  <si>
    <t>04616425</t>
  </si>
  <si>
    <t>Салбинское</t>
  </si>
  <si>
    <t>04616429</t>
  </si>
  <si>
    <t>Семенниковское</t>
  </si>
  <si>
    <t>04616431</t>
  </si>
  <si>
    <t>Карапсельское</t>
  </si>
  <si>
    <t>04618407</t>
  </si>
  <si>
    <t>Новониколаевское</t>
  </si>
  <si>
    <t>04618416</t>
  </si>
  <si>
    <t>Южно-Александровское</t>
  </si>
  <si>
    <t>04618425</t>
  </si>
  <si>
    <t>Благовещенское</t>
  </si>
  <si>
    <t>04619404</t>
  </si>
  <si>
    <t>04619410</t>
  </si>
  <si>
    <t>Изумрудновское</t>
  </si>
  <si>
    <t>04619411</t>
  </si>
  <si>
    <t>Мельничное</t>
  </si>
  <si>
    <t>04619419</t>
  </si>
  <si>
    <t>Сергеевское</t>
  </si>
  <si>
    <t>04619425</t>
  </si>
  <si>
    <t>Степановское</t>
  </si>
  <si>
    <t>04619429</t>
  </si>
  <si>
    <t>04619431</t>
  </si>
  <si>
    <t>Тумаковское</t>
  </si>
  <si>
    <t>04619443</t>
  </si>
  <si>
    <t>Успенское</t>
  </si>
  <si>
    <t>04619434</t>
  </si>
  <si>
    <t>Усть-Каначульское</t>
  </si>
  <si>
    <t>04619437</t>
  </si>
  <si>
    <t>Усть-Ярульское</t>
  </si>
  <si>
    <t>04619440</t>
  </si>
  <si>
    <t>Чухломинское</t>
  </si>
  <si>
    <t>04619450</t>
  </si>
  <si>
    <t>Юдинское</t>
  </si>
  <si>
    <t>04619416</t>
  </si>
  <si>
    <t>Астафьевское</t>
  </si>
  <si>
    <t>04621407</t>
  </si>
  <si>
    <t>Георгиевское</t>
  </si>
  <si>
    <t>04621419</t>
  </si>
  <si>
    <t>Рудянское</t>
  </si>
  <si>
    <t>04621431</t>
  </si>
  <si>
    <t>Чечеульское</t>
  </si>
  <si>
    <t>04621440</t>
  </si>
  <si>
    <t>Верхнекужебарское</t>
  </si>
  <si>
    <t>04622404</t>
  </si>
  <si>
    <t>Моторское</t>
  </si>
  <si>
    <t>04622413</t>
  </si>
  <si>
    <t>Нижнекужебарское</t>
  </si>
  <si>
    <t>04622416</t>
  </si>
  <si>
    <t>Таскинское</t>
  </si>
  <si>
    <t>04622428</t>
  </si>
  <si>
    <t>Уджейское</t>
  </si>
  <si>
    <t>04622432</t>
  </si>
  <si>
    <t>Черемушинское</t>
  </si>
  <si>
    <t>04622434</t>
  </si>
  <si>
    <t>Заледеевское</t>
  </si>
  <si>
    <t>04624403</t>
  </si>
  <si>
    <t>Имбинское</t>
  </si>
  <si>
    <t>04624406</t>
  </si>
  <si>
    <t>Кежемское</t>
  </si>
  <si>
    <t>04624404</t>
  </si>
  <si>
    <t>Недокурское</t>
  </si>
  <si>
    <t>04624407</t>
  </si>
  <si>
    <t>Тагарское</t>
  </si>
  <si>
    <t>04624412</t>
  </si>
  <si>
    <t>Таежинское</t>
  </si>
  <si>
    <t>04624416</t>
  </si>
  <si>
    <t>Жуковское</t>
  </si>
  <si>
    <t>04626404</t>
  </si>
  <si>
    <t>Лазурненское</t>
  </si>
  <si>
    <t>04626409</t>
  </si>
  <si>
    <t>поселок Новочернореченский</t>
  </si>
  <si>
    <t>04626154</t>
  </si>
  <si>
    <t>Беллыкское</t>
  </si>
  <si>
    <t>04628404</t>
  </si>
  <si>
    <t>Восточное</t>
  </si>
  <si>
    <t>04628407</t>
  </si>
  <si>
    <t>Кортузское</t>
  </si>
  <si>
    <t>04628411</t>
  </si>
  <si>
    <t>Лебяженское</t>
  </si>
  <si>
    <t>04628416</t>
  </si>
  <si>
    <t>Николаевка</t>
  </si>
  <si>
    <t>04628400</t>
  </si>
  <si>
    <t>Новосыдинское</t>
  </si>
  <si>
    <t>04628419</t>
  </si>
  <si>
    <t>04628421</t>
  </si>
  <si>
    <t>Саянское</t>
  </si>
  <si>
    <t>04628425</t>
  </si>
  <si>
    <t>04630404</t>
  </si>
  <si>
    <t>Брагинское</t>
  </si>
  <si>
    <t>04630407</t>
  </si>
  <si>
    <t>Детловское</t>
  </si>
  <si>
    <t>04630410</t>
  </si>
  <si>
    <t>Кордовское</t>
  </si>
  <si>
    <t>04630419</t>
  </si>
  <si>
    <t>Курское</t>
  </si>
  <si>
    <t>04630422</t>
  </si>
  <si>
    <t>Можарское</t>
  </si>
  <si>
    <t>04630425</t>
  </si>
  <si>
    <t>Рощинское</t>
  </si>
  <si>
    <t>04630442</t>
  </si>
  <si>
    <t>Шалоболинское</t>
  </si>
  <si>
    <t>04630449</t>
  </si>
  <si>
    <t>Щетинкинское</t>
  </si>
  <si>
    <t>04630452</t>
  </si>
  <si>
    <t>город Артемовск</t>
  </si>
  <si>
    <t>04630102</t>
  </si>
  <si>
    <t>поселок Чибижек</t>
  </si>
  <si>
    <t>04630156</t>
  </si>
  <si>
    <t>Выезжелогское</t>
  </si>
  <si>
    <t>04631404</t>
  </si>
  <si>
    <t>Кияйское</t>
  </si>
  <si>
    <t>04631410</t>
  </si>
  <si>
    <t>Большеничкинское</t>
  </si>
  <si>
    <t>04633404</t>
  </si>
  <si>
    <t>Городокское</t>
  </si>
  <si>
    <t>04633410</t>
  </si>
  <si>
    <t>Жерлыкское</t>
  </si>
  <si>
    <t>04633412</t>
  </si>
  <si>
    <t>Знаменское</t>
  </si>
  <si>
    <t>04633413</t>
  </si>
  <si>
    <t>Кавказское</t>
  </si>
  <si>
    <t>04633416</t>
  </si>
  <si>
    <t>Лугавское</t>
  </si>
  <si>
    <t>04633420</t>
  </si>
  <si>
    <t>Маломинусинское</t>
  </si>
  <si>
    <t>04633422</t>
  </si>
  <si>
    <t>Новотроицкое</t>
  </si>
  <si>
    <t>04633426</t>
  </si>
  <si>
    <t>Прихолмское</t>
  </si>
  <si>
    <t>04633423</t>
  </si>
  <si>
    <t>Селиванихинское</t>
  </si>
  <si>
    <t>04633424</t>
  </si>
  <si>
    <t>Тигрицкое</t>
  </si>
  <si>
    <t>04633425</t>
  </si>
  <si>
    <t>Шошинское</t>
  </si>
  <si>
    <t>04633432</t>
  </si>
  <si>
    <t>Орджоникидзевское</t>
  </si>
  <si>
    <t>04635413</t>
  </si>
  <si>
    <t>04635416</t>
  </si>
  <si>
    <t>Гляденское</t>
  </si>
  <si>
    <t>04637407</t>
  </si>
  <si>
    <t>Краснополянское</t>
  </si>
  <si>
    <t>04637431</t>
  </si>
  <si>
    <t>Павловское</t>
  </si>
  <si>
    <t>04637419</t>
  </si>
  <si>
    <t>Подсосенское</t>
  </si>
  <si>
    <t>04637422</t>
  </si>
  <si>
    <t>Поселок Поканаевка</t>
  </si>
  <si>
    <t>04639157</t>
  </si>
  <si>
    <t>Стретенское</t>
  </si>
  <si>
    <t>04639434</t>
  </si>
  <si>
    <t>Тиличетское</t>
  </si>
  <si>
    <t>04639437</t>
  </si>
  <si>
    <t>Бараитское</t>
  </si>
  <si>
    <t>04641403</t>
  </si>
  <si>
    <t>Комское</t>
  </si>
  <si>
    <t>04641407</t>
  </si>
  <si>
    <t>Легостаевское</t>
  </si>
  <si>
    <t>04641408</t>
  </si>
  <si>
    <t>Чулымское</t>
  </si>
  <si>
    <t>04641417</t>
  </si>
  <si>
    <t>Богуславское</t>
  </si>
  <si>
    <t>04643402</t>
  </si>
  <si>
    <t>Вершино-Рыбинское</t>
  </si>
  <si>
    <t>04643404</t>
  </si>
  <si>
    <t>Иннокентьевское</t>
  </si>
  <si>
    <t>04643413</t>
  </si>
  <si>
    <t>Стойбинское</t>
  </si>
  <si>
    <t>04643425</t>
  </si>
  <si>
    <t>Кетское</t>
  </si>
  <si>
    <t>04645417</t>
  </si>
  <si>
    <t>Троицкое</t>
  </si>
  <si>
    <t>04645402</t>
  </si>
  <si>
    <t>Чайдинское</t>
  </si>
  <si>
    <t>04645442</t>
  </si>
  <si>
    <t>04647402</t>
  </si>
  <si>
    <t>Большеключинское</t>
  </si>
  <si>
    <t>04647404</t>
  </si>
  <si>
    <t>Бородинское</t>
  </si>
  <si>
    <t>04647406</t>
  </si>
  <si>
    <t>Двуреченское</t>
  </si>
  <si>
    <t>04647414</t>
  </si>
  <si>
    <t>04647419</t>
  </si>
  <si>
    <t>Малокамалинское</t>
  </si>
  <si>
    <t>04647422</t>
  </si>
  <si>
    <t>Налобинское</t>
  </si>
  <si>
    <t>04647424</t>
  </si>
  <si>
    <t>Новинское</t>
  </si>
  <si>
    <t>04647425</t>
  </si>
  <si>
    <t>Новокамалинское</t>
  </si>
  <si>
    <t>04647430</t>
  </si>
  <si>
    <t>Переясловское</t>
  </si>
  <si>
    <t>04647437</t>
  </si>
  <si>
    <t>Рыбинское</t>
  </si>
  <si>
    <t>04647440</t>
  </si>
  <si>
    <t>04647449</t>
  </si>
  <si>
    <t>поселок Ирша</t>
  </si>
  <si>
    <t>04647155</t>
  </si>
  <si>
    <t>Кулижниковское</t>
  </si>
  <si>
    <t>04648419</t>
  </si>
  <si>
    <t>Тугачинское</t>
  </si>
  <si>
    <t>04648437</t>
  </si>
  <si>
    <t>Унерское</t>
  </si>
  <si>
    <t>04648440</t>
  </si>
  <si>
    <t>Высотинское</t>
  </si>
  <si>
    <t>04651407</t>
  </si>
  <si>
    <t>Кононовское</t>
  </si>
  <si>
    <t>04651410</t>
  </si>
  <si>
    <t>Миндерлинское</t>
  </si>
  <si>
    <t>04651413</t>
  </si>
  <si>
    <t>Нахвальское</t>
  </si>
  <si>
    <t>04651416</t>
  </si>
  <si>
    <t>Подсопочное</t>
  </si>
  <si>
    <t>04651419</t>
  </si>
  <si>
    <t>Шилинское</t>
  </si>
  <si>
    <t>04651428</t>
  </si>
  <si>
    <t>Диксон</t>
  </si>
  <si>
    <t>04811151</t>
  </si>
  <si>
    <t>Носок</t>
  </si>
  <si>
    <t>04811400</t>
  </si>
  <si>
    <t>Фаначетское</t>
  </si>
  <si>
    <t>04652422</t>
  </si>
  <si>
    <t>04654404</t>
  </si>
  <si>
    <t>Верхнеимбатское</t>
  </si>
  <si>
    <t>04654410</t>
  </si>
  <si>
    <t>Вороговское</t>
  </si>
  <si>
    <t>04654413</t>
  </si>
  <si>
    <t>Зотинское</t>
  </si>
  <si>
    <t>04654417</t>
  </si>
  <si>
    <t>поселок Светлогорск</t>
  </si>
  <si>
    <t>04654156</t>
  </si>
  <si>
    <t>Прилужское</t>
  </si>
  <si>
    <t>04656424</t>
  </si>
  <si>
    <t>Приреченское</t>
  </si>
  <si>
    <t>04656429</t>
  </si>
  <si>
    <t>Солгонское</t>
  </si>
  <si>
    <t>04656425</t>
  </si>
  <si>
    <t>Балайское</t>
  </si>
  <si>
    <t>04657404</t>
  </si>
  <si>
    <t>Новопятницкое</t>
  </si>
  <si>
    <t>04657414</t>
  </si>
  <si>
    <t>Сухонойское</t>
  </si>
  <si>
    <t>04657418</t>
  </si>
  <si>
    <t>Толстихинское</t>
  </si>
  <si>
    <t>04657420</t>
  </si>
  <si>
    <t>Новоалтатское</t>
  </si>
  <si>
    <t>04658411</t>
  </si>
  <si>
    <t>Парнинское</t>
  </si>
  <si>
    <t>04658413</t>
  </si>
  <si>
    <t>Родниковское</t>
  </si>
  <si>
    <t>04658415</t>
  </si>
  <si>
    <t>Шушенское</t>
  </si>
  <si>
    <t>04658422</t>
  </si>
  <si>
    <t>Иджинское</t>
  </si>
  <si>
    <t>04659403</t>
  </si>
  <si>
    <t>Каптыревское</t>
  </si>
  <si>
    <t>04659410</t>
  </si>
  <si>
    <t>Сизинское</t>
  </si>
  <si>
    <t>04659414</t>
  </si>
  <si>
    <t>Синеборское</t>
  </si>
  <si>
    <t>04659415</t>
  </si>
  <si>
    <t>Субботинское</t>
  </si>
  <si>
    <t>04659416</t>
  </si>
  <si>
    <t>поселок Ессей</t>
  </si>
  <si>
    <t>04911432</t>
  </si>
  <si>
    <t>поселок Кислокан</t>
  </si>
  <si>
    <t>04911435</t>
  </si>
  <si>
    <t>поселок Куюмба</t>
  </si>
  <si>
    <t>04911411</t>
  </si>
  <si>
    <t>поселок Нидым</t>
  </si>
  <si>
    <t>04911438</t>
  </si>
  <si>
    <t>поселок Ошарово</t>
  </si>
  <si>
    <t>04911417</t>
  </si>
  <si>
    <t>поселок Полигус</t>
  </si>
  <si>
    <t>04911420</t>
  </si>
  <si>
    <t>поселок Суломай</t>
  </si>
  <si>
    <t>04911423</t>
  </si>
  <si>
    <t>поселок Суринда</t>
  </si>
  <si>
    <t>04911429</t>
  </si>
  <si>
    <t>поселок Тутончаны</t>
  </si>
  <si>
    <t>04911444</t>
  </si>
  <si>
    <t>поселок Чиринда</t>
  </si>
  <si>
    <t>04911450</t>
  </si>
  <si>
    <t>поселок Эконда</t>
  </si>
  <si>
    <t>04911453</t>
  </si>
  <si>
    <t>поселок Юкта</t>
  </si>
  <si>
    <t>04911456</t>
  </si>
  <si>
    <t>г. Абакан</t>
  </si>
  <si>
    <t>04700000</t>
  </si>
  <si>
    <t>город  Абакан</t>
  </si>
  <si>
    <t>662820, Красноярский край, Ермаковский район, с. Ермаковское, ул. Ленина, д. 82, к. а</t>
  </si>
  <si>
    <t>Почекутов Сергей Михайлович</t>
  </si>
  <si>
    <t>(39138) 2-40-47</t>
  </si>
  <si>
    <t>Родькина Ирина Ивановна</t>
  </si>
  <si>
    <t>Федорова Зинаида Владимировна</t>
  </si>
  <si>
    <t>экономист</t>
  </si>
  <si>
    <t>fedorova-z55@mail.ru</t>
  </si>
  <si>
    <t>ООО "Тепловик-2"</t>
  </si>
  <si>
    <t>РЭК Красноярского края</t>
  </si>
  <si>
    <t>О</t>
  </si>
  <si>
    <t>Условия поставки и подкл ООО Тепловик-2</t>
  </si>
  <si>
    <t>28458869</t>
  </si>
  <si>
    <t>Березовский филиал ГП "КрайДЭО"</t>
  </si>
  <si>
    <t>2454013163</t>
  </si>
  <si>
    <t>28812153</t>
  </si>
  <si>
    <t>ГП КК "Центр развития коммунального комплекса"</t>
  </si>
  <si>
    <t>2460050766</t>
  </si>
  <si>
    <t>28459033</t>
  </si>
  <si>
    <t>ЗАО "КрасПТМ"</t>
  </si>
  <si>
    <t>2463045877</t>
  </si>
  <si>
    <t>28455506</t>
  </si>
  <si>
    <t>КГБУ СО "Енисейский психоневрологический интернат"</t>
  </si>
  <si>
    <t>2466212572</t>
  </si>
  <si>
    <t>Красноярская дирекция по тепловодоснабжению</t>
  </si>
  <si>
    <t>28458903</t>
  </si>
  <si>
    <t>МБУЗ "Ирбейская ЦРБ"</t>
  </si>
  <si>
    <t>2416002065</t>
  </si>
  <si>
    <t>28078255</t>
  </si>
  <si>
    <t>МП "Служба благоустройства"</t>
  </si>
  <si>
    <t>2414003930</t>
  </si>
  <si>
    <t>28828307</t>
  </si>
  <si>
    <t>МУП "ЖКХ" Минусинского района</t>
  </si>
  <si>
    <t>2455035064</t>
  </si>
  <si>
    <t>28459161</t>
  </si>
  <si>
    <t>МУП МПО "Восток"</t>
  </si>
  <si>
    <t>2415002055</t>
  </si>
  <si>
    <t>28821786</t>
  </si>
  <si>
    <t>МУП Нижнеингашского района "Альянс"</t>
  </si>
  <si>
    <t>2428004003</t>
  </si>
  <si>
    <t>28465675</t>
  </si>
  <si>
    <t>ОАО "Водмонтаж"</t>
  </si>
  <si>
    <t>2404001317</t>
  </si>
  <si>
    <t>28751995</t>
  </si>
  <si>
    <t>2458013365</t>
  </si>
  <si>
    <t>28459149</t>
  </si>
  <si>
    <t>ОАО "Красноярсккомбытопторг"</t>
  </si>
  <si>
    <t>2463008931</t>
  </si>
  <si>
    <t>28822262</t>
  </si>
  <si>
    <t>ООО  "ТЕПЛОВЫЕ СЕТИ"</t>
  </si>
  <si>
    <t>2452040490</t>
  </si>
  <si>
    <t>28455337</t>
  </si>
  <si>
    <t>ООО "Агинский коммунальный комплекс"</t>
  </si>
  <si>
    <t>2433004400</t>
  </si>
  <si>
    <t>28819896</t>
  </si>
  <si>
    <t>ООО "Генерация Т"</t>
  </si>
  <si>
    <t>2464262923</t>
  </si>
  <si>
    <t>28455290</t>
  </si>
  <si>
    <t>ООО "Гранит"</t>
  </si>
  <si>
    <t>2423013565</t>
  </si>
  <si>
    <t>ООО "Жилпрогресс-1"</t>
  </si>
  <si>
    <t>2424007395</t>
  </si>
  <si>
    <t>28458971</t>
  </si>
  <si>
    <t>ООО "Ирбейский коммунальный комплекс"</t>
  </si>
  <si>
    <t>2416006052</t>
  </si>
  <si>
    <t>28462389</t>
  </si>
  <si>
    <t>ООО "Канские Тепловые Сети"</t>
  </si>
  <si>
    <t>2450001880</t>
  </si>
  <si>
    <t>28822121</t>
  </si>
  <si>
    <t>ООО "Лагуна"</t>
  </si>
  <si>
    <t>2440004803</t>
  </si>
  <si>
    <t>28452747</t>
  </si>
  <si>
    <t>ООО "Нижнеингашский жилищно-коммунальный комплекс"</t>
  </si>
  <si>
    <t>2428005335</t>
  </si>
  <si>
    <t>28823198</t>
  </si>
  <si>
    <t>ООО "Новая Волна"</t>
  </si>
  <si>
    <t>2424007388</t>
  </si>
  <si>
    <t>28816998</t>
  </si>
  <si>
    <t>ООО "Партнер"</t>
  </si>
  <si>
    <t>2465268702</t>
  </si>
  <si>
    <t>28448191</t>
  </si>
  <si>
    <t>ООО "ПромЛизинг"</t>
  </si>
  <si>
    <t>2464020258</t>
  </si>
  <si>
    <t>26371333</t>
  </si>
  <si>
    <t>ООО "Промбытжилсервис"</t>
  </si>
  <si>
    <t>2401002496</t>
  </si>
  <si>
    <t>28155914</t>
  </si>
  <si>
    <t>ООО "Северный город"</t>
  </si>
  <si>
    <t>2464106177</t>
  </si>
  <si>
    <t>28815431</t>
  </si>
  <si>
    <t>ООО "УЭС"</t>
  </si>
  <si>
    <t>2453018377</t>
  </si>
  <si>
    <t>28496259</t>
  </si>
  <si>
    <t>ООО "ЭлТЭК"</t>
  </si>
  <si>
    <t>2460207047</t>
  </si>
  <si>
    <t>ООО "Энергопром"</t>
  </si>
  <si>
    <t>2449002945</t>
  </si>
  <si>
    <t>244901001</t>
  </si>
  <si>
    <t>28451665</t>
  </si>
  <si>
    <t>ООО «УК «АГРЭ – Сервис»</t>
  </si>
  <si>
    <t>2426005121</t>
  </si>
  <si>
    <t>28507563</t>
  </si>
  <si>
    <t>2435006308</t>
  </si>
  <si>
    <t>28536530</t>
  </si>
  <si>
    <t>Филиал ООО «Теплосеть»</t>
  </si>
  <si>
    <t>4701005692</t>
  </si>
  <si>
    <t>244343001</t>
  </si>
  <si>
    <t>662820, Красноярский край, Ермаковский район, с. Ермаковское, ул. К.Маркса, д. 38</t>
  </si>
  <si>
    <t>Краевая государственная газета "Наш Красноярский край" и "Официальный интернет-портал правовой информации Красноярского края (www.zakon.krskstate.ru)</t>
  </si>
  <si>
    <t>https://tariff.eias.ru/disclo/get_file?p_guid=5df63d1e-284b-4475-8cfe-59126b1e9f49</t>
  </si>
  <si>
    <t>АО  "Красноярская региональная энергетическая компания"</t>
  </si>
  <si>
    <t>2460087269</t>
  </si>
  <si>
    <t>Город Сосновоборск</t>
  </si>
  <si>
    <t>АО "Железногорская ТЭЦ"</t>
  </si>
  <si>
    <t>АО "Красмаш"</t>
  </si>
  <si>
    <t>997850001</t>
  </si>
  <si>
    <t>26500059</t>
  </si>
  <si>
    <t>АО "СУЭК-Красноярск"</t>
  </si>
  <si>
    <t>АО «Разрез Березовский»</t>
  </si>
  <si>
    <t>АО «Разрез Назаровский»</t>
  </si>
  <si>
    <t>АО «Транснефть - Западная Сибирь»</t>
  </si>
  <si>
    <t>28979929</t>
  </si>
  <si>
    <t>КГБУ СО «Енисейский психоневрологический интернат»</t>
  </si>
  <si>
    <t>2454010998</t>
  </si>
  <si>
    <t>ЗАТО город Железногорск</t>
  </si>
  <si>
    <t>04650000</t>
  </si>
  <si>
    <t>04650405</t>
  </si>
  <si>
    <t>04650459</t>
  </si>
  <si>
    <t>04650402</t>
  </si>
  <si>
    <t>ЗАТО поселок Солнечный</t>
  </si>
  <si>
    <t>04653000</t>
  </si>
  <si>
    <t>04653419</t>
  </si>
  <si>
    <t>МУП "Коммунальные объединенные системы"</t>
  </si>
  <si>
    <t>28903631</t>
  </si>
  <si>
    <t>МУП "Теплоком"</t>
  </si>
  <si>
    <t>2433004471</t>
  </si>
  <si>
    <t>город Иланский</t>
  </si>
  <si>
    <t>04653417</t>
  </si>
  <si>
    <t>ЗАТО город Зеленогорск</t>
  </si>
  <si>
    <t>246050001</t>
  </si>
  <si>
    <t>04653101</t>
  </si>
  <si>
    <t>ООО "Авангард"</t>
  </si>
  <si>
    <t>30345694</t>
  </si>
  <si>
    <t>ООО "Астрон"</t>
  </si>
  <si>
    <t>2465120880</t>
  </si>
  <si>
    <t>28942268</t>
  </si>
  <si>
    <t>ООО "ВанавараЭнергоком"</t>
  </si>
  <si>
    <t>7701972840</t>
  </si>
  <si>
    <t>27581274</t>
  </si>
  <si>
    <t>ООО "Вега"</t>
  </si>
  <si>
    <t>2458009841</t>
  </si>
  <si>
    <t>28876045</t>
  </si>
  <si>
    <t>2443043198</t>
  </si>
  <si>
    <t>30345688</t>
  </si>
  <si>
    <t>2465121315</t>
  </si>
  <si>
    <t>Абанский сельсовет</t>
  </si>
  <si>
    <t>04601401</t>
  </si>
  <si>
    <t>30357098</t>
  </si>
  <si>
    <t>ООО "Емельяновский коммунальный комплекс"</t>
  </si>
  <si>
    <t>2411025044</t>
  </si>
  <si>
    <t>28860749</t>
  </si>
  <si>
    <t>ООО "Енисейэнергоком"</t>
  </si>
  <si>
    <t>2447012666</t>
  </si>
  <si>
    <t>28980819</t>
  </si>
  <si>
    <t>ООО "ЖКХ Большеуринское"</t>
  </si>
  <si>
    <t>2450031482</t>
  </si>
  <si>
    <t>Рассветовский сельсовет</t>
  </si>
  <si>
    <t>04606430</t>
  </si>
  <si>
    <t>28903654</t>
  </si>
  <si>
    <t>ООО "Казыр"</t>
  </si>
  <si>
    <t>2423012071</t>
  </si>
  <si>
    <t>30345683</t>
  </si>
  <si>
    <t>ООО "Крассеть"</t>
  </si>
  <si>
    <t>2465120858</t>
  </si>
  <si>
    <t>28903640</t>
  </si>
  <si>
    <t>ООО "Лемма"</t>
  </si>
  <si>
    <t>2464246777</t>
  </si>
  <si>
    <t>28903647</t>
  </si>
  <si>
    <t>ООО "Магистраль"</t>
  </si>
  <si>
    <t>2415004447</t>
  </si>
  <si>
    <t>ООО "Племзавод "Таежный"</t>
  </si>
  <si>
    <t>2435006435</t>
  </si>
  <si>
    <t>28943113</t>
  </si>
  <si>
    <t>ООО "СИБ-ЭНЕРГО"</t>
  </si>
  <si>
    <t>2423014495</t>
  </si>
  <si>
    <t>28828688</t>
  </si>
  <si>
    <t>ООО "СКС"</t>
  </si>
  <si>
    <t>2463212510</t>
  </si>
  <si>
    <t>28876051</t>
  </si>
  <si>
    <t>ООО "Сибресурс"</t>
  </si>
  <si>
    <t>2443043180</t>
  </si>
  <si>
    <t>28489862</t>
  </si>
  <si>
    <t>2459019095</t>
  </si>
  <si>
    <t>28494698</t>
  </si>
  <si>
    <t>ООО "Территория"</t>
  </si>
  <si>
    <t>2459017901</t>
  </si>
  <si>
    <t>28873927</t>
  </si>
  <si>
    <t>ООО "УК "Городок"</t>
  </si>
  <si>
    <t>2411023174</t>
  </si>
  <si>
    <t>28878227</t>
  </si>
  <si>
    <t>ООО "Ужурская теплоснабжающая компания"</t>
  </si>
  <si>
    <t>2439008063</t>
  </si>
  <si>
    <t>28054332</t>
  </si>
  <si>
    <t>ООО "Хельд"</t>
  </si>
  <si>
    <t>2461215594</t>
  </si>
  <si>
    <t>246101001</t>
  </si>
  <si>
    <t>29650405</t>
  </si>
  <si>
    <t>ООО «Саянтеплоресурс»</t>
  </si>
  <si>
    <t>2433004506</t>
  </si>
  <si>
    <t>28979768</t>
  </si>
  <si>
    <t>ООО «Управление Ресурсами»</t>
  </si>
  <si>
    <t>2411025397</t>
  </si>
  <si>
    <t>28932286</t>
  </si>
  <si>
    <t>ООО УК Богучанжилкомхоз</t>
  </si>
  <si>
    <t>2407061346</t>
  </si>
  <si>
    <t>ПАО "РусГидро"</t>
  </si>
  <si>
    <t>Решотинский шпалопропиточный завод - филиал АО "ТрансВудСервис"</t>
  </si>
  <si>
    <t>01.01.2016</t>
  </si>
  <si>
    <t>31.12.2018</t>
  </si>
  <si>
    <t>01.07.2016</t>
  </si>
  <si>
    <t>30.06.2016</t>
  </si>
  <si>
    <t>11.11.2015</t>
  </si>
  <si>
    <t>160-п</t>
  </si>
  <si>
    <t>31.12.2016</t>
  </si>
  <si>
    <t>01.01.2017</t>
  </si>
  <si>
    <t>30.06.2017</t>
  </si>
  <si>
    <t>01.07.2017</t>
  </si>
  <si>
    <t>31.12.2017</t>
  </si>
  <si>
    <t>01.01.2018</t>
  </si>
  <si>
    <t>30.06.2018</t>
  </si>
  <si>
    <t>01.07.2018</t>
  </si>
  <si>
    <t>АО "Ачинский НПЗ ВНК"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</si>
</sst>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72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11"/>
      <name val="Webdings2"/>
      <charset val="204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vertAlign val="superscript"/>
      <sz val="9"/>
      <name val="Tahoma"/>
      <family val="2"/>
      <charset val="204"/>
    </font>
    <font>
      <sz val="12"/>
      <name val="Tahoma"/>
      <family val="2"/>
      <charset val="204"/>
    </font>
    <font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9"/>
      <color rgb="FF33339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rgb="FF333399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double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 style="thin">
        <color rgb="FF969696"/>
      </right>
      <top/>
      <bottom/>
      <diagonal/>
    </border>
    <border>
      <left style="thin">
        <color rgb="FF969696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55"/>
      </bottom>
      <diagonal/>
    </border>
    <border>
      <left/>
      <right style="thin">
        <color indexed="55"/>
      </right>
      <top style="thin">
        <color rgb="FF969696"/>
      </top>
      <bottom style="thin">
        <color indexed="55"/>
      </bottom>
      <diagonal/>
    </border>
    <border>
      <left/>
      <right/>
      <top style="thin">
        <color rgb="FF969696"/>
      </top>
      <bottom style="thin">
        <color indexed="22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indexed="22"/>
      </bottom>
      <diagonal/>
    </border>
    <border>
      <left style="thin">
        <color rgb="FF969696"/>
      </left>
      <right style="thin">
        <color rgb="FF969696"/>
      </right>
      <top style="thin">
        <color indexed="22"/>
      </top>
      <bottom style="thin">
        <color rgb="FF96969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969696"/>
      </left>
      <right style="thin">
        <color rgb="FF969696"/>
      </right>
      <top/>
      <bottom style="thin">
        <color indexed="55"/>
      </bottom>
      <diagonal/>
    </border>
  </borders>
  <cellStyleXfs count="93">
    <xf numFmtId="49" fontId="0" fillId="0" borderId="0" applyBorder="0">
      <alignment vertical="top"/>
    </xf>
    <xf numFmtId="0" fontId="2" fillId="0" borderId="0"/>
    <xf numFmtId="165" fontId="2" fillId="0" borderId="0"/>
    <xf numFmtId="0" fontId="48" fillId="0" borderId="0"/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38" fontId="34" fillId="0" borderId="0">
      <alignment vertical="top"/>
    </xf>
    <xf numFmtId="0" fontId="18" fillId="0" borderId="1" applyNumberFormat="0" applyAlignment="0">
      <protection locked="0"/>
    </xf>
    <xf numFmtId="164" fontId="3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7" fillId="3" borderId="2" applyNumberFormat="0">
      <alignment horizontal="center" vertical="center"/>
    </xf>
    <xf numFmtId="0" fontId="13" fillId="4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Border="0">
      <alignment horizontal="center" vertical="center" wrapText="1"/>
    </xf>
    <xf numFmtId="0" fontId="7" fillId="0" borderId="3" applyBorder="0">
      <alignment horizontal="center" vertical="center" wrapText="1"/>
    </xf>
    <xf numFmtId="4" fontId="5" fillId="5" borderId="4" applyBorder="0">
      <alignment horizontal="right"/>
    </xf>
    <xf numFmtId="0" fontId="22" fillId="0" borderId="0"/>
    <xf numFmtId="0" fontId="52" fillId="0" borderId="0"/>
    <xf numFmtId="0" fontId="1" fillId="0" borderId="0"/>
    <xf numFmtId="0" fontId="46" fillId="6" borderId="0" applyNumberFormat="0" applyBorder="0" applyAlignment="0">
      <alignment horizontal="left" vertical="center"/>
    </xf>
    <xf numFmtId="0" fontId="22" fillId="0" borderId="0"/>
    <xf numFmtId="49" fontId="5" fillId="6" borderId="0" applyBorder="0">
      <alignment vertical="top"/>
    </xf>
    <xf numFmtId="0" fontId="1" fillId="0" borderId="0"/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22" fillId="0" borderId="0"/>
    <xf numFmtId="0" fontId="57" fillId="0" borderId="0" applyNumberFormat="0" applyFill="0" applyBorder="0" applyAlignment="0" applyProtection="0"/>
    <xf numFmtId="0" fontId="58" fillId="0" borderId="60" applyNumberFormat="0" applyFill="0" applyAlignment="0" applyProtection="0"/>
    <xf numFmtId="0" fontId="59" fillId="0" borderId="61" applyNumberFormat="0" applyFill="0" applyAlignment="0" applyProtection="0"/>
    <xf numFmtId="0" fontId="60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17" borderId="0" applyNumberFormat="0" applyBorder="0" applyAlignment="0" applyProtection="0"/>
    <xf numFmtId="0" fontId="62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63" applyNumberFormat="0" applyAlignment="0" applyProtection="0"/>
    <xf numFmtId="0" fontId="65" fillId="20" borderId="64" applyNumberFormat="0" applyAlignment="0" applyProtection="0"/>
    <xf numFmtId="0" fontId="66" fillId="0" borderId="65" applyNumberFormat="0" applyFill="0" applyAlignment="0" applyProtection="0"/>
    <xf numFmtId="0" fontId="67" fillId="21" borderId="66" applyNumberFormat="0" applyAlignment="0" applyProtection="0"/>
    <xf numFmtId="0" fontId="68" fillId="0" borderId="0" applyNumberFormat="0" applyFill="0" applyBorder="0" applyAlignment="0" applyProtection="0"/>
    <xf numFmtId="0" fontId="5" fillId="22" borderId="67" applyNumberFormat="0" applyFont="0" applyAlignment="0" applyProtection="0"/>
    <xf numFmtId="0" fontId="69" fillId="0" borderId="0" applyNumberFormat="0" applyFill="0" applyBorder="0" applyAlignment="0" applyProtection="0"/>
    <xf numFmtId="0" fontId="70" fillId="0" borderId="68" applyNumberFormat="0" applyFill="0" applyAlignment="0" applyProtection="0"/>
    <xf numFmtId="0" fontId="71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71" fillId="34" borderId="0" applyNumberFormat="0" applyBorder="0" applyAlignment="0" applyProtection="0"/>
    <xf numFmtId="0" fontId="71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71" fillId="38" borderId="0" applyNumberFormat="0" applyBorder="0" applyAlignment="0" applyProtection="0"/>
    <xf numFmtId="0" fontId="71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71" fillId="42" borderId="0" applyNumberFormat="0" applyBorder="0" applyAlignment="0" applyProtection="0"/>
    <xf numFmtId="0" fontId="71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71" fillId="46" borderId="0" applyNumberFormat="0" applyBorder="0" applyAlignment="0" applyProtection="0"/>
  </cellStyleXfs>
  <cellXfs count="416">
    <xf numFmtId="49" fontId="0" fillId="0" borderId="0" xfId="0">
      <alignment vertical="top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7" borderId="4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47" applyFont="1" applyAlignment="1" applyProtection="1">
      <alignment vertical="center" wrapText="1"/>
    </xf>
    <xf numFmtId="49" fontId="10" fillId="0" borderId="0" xfId="47" applyFont="1" applyAlignment="1" applyProtection="1">
      <alignment vertical="center"/>
    </xf>
    <xf numFmtId="0" fontId="5" fillId="0" borderId="5" xfId="46" applyFont="1" applyFill="1" applyBorder="1" applyAlignment="1" applyProtection="1">
      <alignment horizontal="center" vertical="center" wrapText="1"/>
    </xf>
    <xf numFmtId="0" fontId="10" fillId="0" borderId="0" xfId="46" applyFont="1" applyAlignment="1" applyProtection="1">
      <alignment horizontal="center" vertical="center" wrapText="1"/>
    </xf>
    <xf numFmtId="0" fontId="5" fillId="0" borderId="0" xfId="46" applyFont="1" applyAlignment="1" applyProtection="1">
      <alignment vertical="center" wrapText="1"/>
    </xf>
    <xf numFmtId="0" fontId="5" fillId="0" borderId="0" xfId="46" applyFont="1" applyAlignment="1" applyProtection="1">
      <alignment horizontal="left" vertical="center" wrapText="1"/>
    </xf>
    <xf numFmtId="0" fontId="5" fillId="0" borderId="0" xfId="46" applyFont="1" applyProtection="1"/>
    <xf numFmtId="0" fontId="5" fillId="8" borderId="0" xfId="46" applyFont="1" applyFill="1" applyBorder="1" applyProtection="1"/>
    <xf numFmtId="0" fontId="5" fillId="0" borderId="0" xfId="46" applyFont="1"/>
    <xf numFmtId="0" fontId="25" fillId="0" borderId="0" xfId="46" applyFont="1"/>
    <xf numFmtId="49" fontId="5" fillId="0" borderId="0" xfId="42" applyFont="1" applyProtection="1">
      <alignment vertical="top"/>
    </xf>
    <xf numFmtId="49" fontId="5" fillId="0" borderId="0" xfId="42" applyProtection="1">
      <alignment vertical="top"/>
    </xf>
    <xf numFmtId="0" fontId="10" fillId="0" borderId="0" xfId="49" applyFont="1" applyAlignment="1" applyProtection="1">
      <alignment vertical="center" wrapText="1"/>
    </xf>
    <xf numFmtId="0" fontId="10" fillId="0" borderId="0" xfId="49" applyFont="1" applyAlignment="1" applyProtection="1">
      <alignment horizontal="center" vertical="center" wrapText="1"/>
    </xf>
    <xf numFmtId="0" fontId="23" fillId="0" borderId="0" xfId="49" applyFont="1" applyAlignment="1" applyProtection="1">
      <alignment vertical="center" wrapText="1"/>
    </xf>
    <xf numFmtId="0" fontId="5" fillId="8" borderId="0" xfId="49" applyFont="1" applyFill="1" applyBorder="1" applyAlignment="1" applyProtection="1">
      <alignment vertical="center" wrapText="1"/>
    </xf>
    <xf numFmtId="0" fontId="5" fillId="0" borderId="0" xfId="49" applyFont="1" applyBorder="1" applyAlignment="1" applyProtection="1">
      <alignment vertical="center" wrapText="1"/>
    </xf>
    <xf numFmtId="0" fontId="5" fillId="0" borderId="0" xfId="49" applyFont="1" applyAlignment="1" applyProtection="1">
      <alignment horizontal="right" vertical="center"/>
    </xf>
    <xf numFmtId="0" fontId="5" fillId="0" borderId="0" xfId="49" applyFont="1" applyAlignment="1" applyProtection="1">
      <alignment horizontal="center" vertical="center" wrapText="1"/>
    </xf>
    <xf numFmtId="0" fontId="5" fillId="0" borderId="0" xfId="49" applyFont="1" applyAlignment="1" applyProtection="1">
      <alignment vertical="center" wrapText="1"/>
    </xf>
    <xf numFmtId="0" fontId="26" fillId="8" borderId="0" xfId="49" applyFont="1" applyFill="1" applyBorder="1" applyAlignment="1" applyProtection="1">
      <alignment vertical="center" wrapText="1"/>
    </xf>
    <xf numFmtId="0" fontId="7" fillId="8" borderId="0" xfId="49" applyFont="1" applyFill="1" applyBorder="1" applyAlignment="1" applyProtection="1">
      <alignment vertical="center" wrapText="1"/>
    </xf>
    <xf numFmtId="0" fontId="5" fillId="8" borderId="0" xfId="49" applyFont="1" applyFill="1" applyBorder="1" applyAlignment="1" applyProtection="1">
      <alignment horizontal="right" vertical="center" wrapText="1" indent="1"/>
    </xf>
    <xf numFmtId="0" fontId="27" fillId="8" borderId="0" xfId="49" applyFont="1" applyFill="1" applyBorder="1" applyAlignment="1" applyProtection="1">
      <alignment horizontal="center" vertical="center" wrapText="1"/>
    </xf>
    <xf numFmtId="0" fontId="10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Font="1" applyFill="1" applyBorder="1" applyAlignment="1" applyProtection="1">
      <alignment horizontal="center" vertical="center" wrapText="1"/>
    </xf>
    <xf numFmtId="14" fontId="5" fillId="8" borderId="0" xfId="49" applyNumberFormat="1" applyFont="1" applyFill="1" applyBorder="1" applyAlignment="1" applyProtection="1">
      <alignment horizontal="center" vertical="center" wrapText="1"/>
    </xf>
    <xf numFmtId="0" fontId="23" fillId="0" borderId="0" xfId="49" applyFont="1" applyAlignment="1" applyProtection="1">
      <alignment horizontal="center" vertical="center" wrapText="1"/>
    </xf>
    <xf numFmtId="0" fontId="28" fillId="8" borderId="0" xfId="49" applyNumberFormat="1" applyFont="1" applyFill="1" applyBorder="1" applyAlignment="1" applyProtection="1">
      <alignment horizontal="center" vertical="center" wrapText="1"/>
    </xf>
    <xf numFmtId="0" fontId="5" fillId="8" borderId="0" xfId="49" applyNumberFormat="1" applyFont="1" applyFill="1" applyBorder="1" applyAlignment="1" applyProtection="1">
      <alignment horizontal="right" vertical="center" wrapText="1" indent="1"/>
    </xf>
    <xf numFmtId="0" fontId="5" fillId="0" borderId="0" xfId="49" applyFont="1" applyFill="1" applyAlignment="1" applyProtection="1">
      <alignment vertical="center"/>
    </xf>
    <xf numFmtId="49" fontId="5" fillId="8" borderId="0" xfId="49" applyNumberFormat="1" applyFont="1" applyFill="1" applyBorder="1" applyAlignment="1" applyProtection="1">
      <alignment horizontal="right" vertical="center" wrapText="1" indent="1"/>
    </xf>
    <xf numFmtId="49" fontId="26" fillId="8" borderId="0" xfId="49" applyNumberFormat="1" applyFont="1" applyFill="1" applyBorder="1" applyAlignment="1" applyProtection="1">
      <alignment horizontal="center" vertical="center" wrapText="1"/>
    </xf>
    <xf numFmtId="0" fontId="5" fillId="8" borderId="6" xfId="49" applyFont="1" applyFill="1" applyBorder="1" applyAlignment="1" applyProtection="1">
      <alignment horizontal="right" vertical="center" wrapText="1" indent="1"/>
    </xf>
    <xf numFmtId="0" fontId="29" fillId="0" borderId="0" xfId="49" applyFont="1" applyAlignment="1" applyProtection="1">
      <alignment vertical="center" wrapText="1"/>
    </xf>
    <xf numFmtId="0" fontId="5" fillId="10" borderId="5" xfId="46" applyFont="1" applyFill="1" applyBorder="1" applyAlignment="1">
      <alignment horizontal="center" vertical="center"/>
    </xf>
    <xf numFmtId="49" fontId="5" fillId="7" borderId="7" xfId="49" applyNumberFormat="1" applyFont="1" applyFill="1" applyBorder="1" applyAlignment="1" applyProtection="1">
      <alignment horizontal="center" vertical="center" wrapText="1"/>
    </xf>
    <xf numFmtId="49" fontId="0" fillId="11" borderId="0" xfId="0" applyFill="1" applyProtection="1">
      <alignment vertical="top"/>
    </xf>
    <xf numFmtId="0" fontId="5" fillId="0" borderId="0" xfId="51" applyFont="1" applyFill="1" applyAlignment="1" applyProtection="1">
      <alignment vertical="center" wrapText="1"/>
    </xf>
    <xf numFmtId="0" fontId="5" fillId="8" borderId="0" xfId="51" applyFont="1" applyFill="1" applyBorder="1" applyAlignment="1" applyProtection="1">
      <alignment vertical="center" wrapText="1"/>
    </xf>
    <xf numFmtId="0" fontId="5" fillId="8" borderId="0" xfId="51" applyFont="1" applyFill="1" applyBorder="1" applyAlignment="1" applyProtection="1">
      <alignment horizontal="right" vertical="center" wrapText="1"/>
    </xf>
    <xf numFmtId="0" fontId="22" fillId="0" borderId="0" xfId="45" applyProtection="1"/>
    <xf numFmtId="0" fontId="5" fillId="8" borderId="5" xfId="51" applyFont="1" applyFill="1" applyBorder="1" applyAlignment="1" applyProtection="1">
      <alignment horizontal="center" vertical="center" wrapText="1"/>
    </xf>
    <xf numFmtId="0" fontId="5" fillId="0" borderId="0" xfId="48" applyFont="1" applyFill="1" applyBorder="1" applyAlignment="1" applyProtection="1">
      <alignment horizontal="left" vertical="center" wrapText="1" indent="1"/>
    </xf>
    <xf numFmtId="4" fontId="5" fillId="0" borderId="0" xfId="34" applyFont="1" applyFill="1" applyBorder="1" applyAlignment="1" applyProtection="1">
      <alignment horizontal="right" vertical="center" wrapText="1"/>
    </xf>
    <xf numFmtId="0" fontId="23" fillId="0" borderId="0" xfId="49" applyNumberFormat="1" applyFont="1" applyFill="1" applyBorder="1" applyAlignment="1" applyProtection="1">
      <alignment horizontal="center" vertical="top" wrapText="1"/>
    </xf>
    <xf numFmtId="0" fontId="0" fillId="8" borderId="6" xfId="49" applyFont="1" applyFill="1" applyBorder="1" applyAlignment="1" applyProtection="1">
      <alignment horizontal="right" vertical="center" wrapText="1" indent="1"/>
    </xf>
    <xf numFmtId="0" fontId="0" fillId="8" borderId="0" xfId="49" applyFont="1" applyFill="1" applyBorder="1" applyAlignment="1" applyProtection="1">
      <alignment horizontal="center" vertical="center" wrapText="1"/>
    </xf>
    <xf numFmtId="49" fontId="0" fillId="8" borderId="0" xfId="49" applyNumberFormat="1" applyFont="1" applyFill="1" applyBorder="1" applyAlignment="1" applyProtection="1">
      <alignment horizontal="right" vertical="center" wrapText="1" indent="1"/>
    </xf>
    <xf numFmtId="49" fontId="33" fillId="8" borderId="0" xfId="33" applyNumberFormat="1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5" xfId="33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11" borderId="0" xfId="51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7" xfId="48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40" fillId="0" borderId="0" xfId="49" applyFont="1" applyAlignment="1" applyProtection="1">
      <alignment vertical="center" wrapText="1"/>
    </xf>
    <xf numFmtId="0" fontId="0" fillId="0" borderId="7" xfId="48" applyFont="1" applyFill="1" applyBorder="1" applyAlignment="1" applyProtection="1">
      <alignment vertical="center" wrapText="1"/>
    </xf>
    <xf numFmtId="0" fontId="0" fillId="7" borderId="7" xfId="49" applyFont="1" applyFill="1" applyBorder="1" applyAlignment="1" applyProtection="1">
      <alignment horizontal="center" vertical="center"/>
    </xf>
    <xf numFmtId="49" fontId="0" fillId="0" borderId="0" xfId="0" applyFont="1">
      <alignment vertical="top"/>
    </xf>
    <xf numFmtId="0" fontId="40" fillId="0" borderId="0" xfId="51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41" fillId="8" borderId="0" xfId="51" applyFont="1" applyFill="1" applyBorder="1" applyAlignment="1" applyProtection="1">
      <alignment horizontal="center" vertical="center" wrapText="1"/>
    </xf>
    <xf numFmtId="49" fontId="41" fillId="0" borderId="0" xfId="0" applyFont="1" applyAlignment="1">
      <alignment horizontal="center" vertical="center"/>
    </xf>
    <xf numFmtId="0" fontId="41" fillId="0" borderId="0" xfId="51" applyFont="1" applyFill="1" applyAlignment="1" applyProtection="1">
      <alignment horizontal="center" vertical="center" wrapText="1"/>
    </xf>
    <xf numFmtId="0" fontId="41" fillId="8" borderId="0" xfId="46" applyFont="1" applyFill="1" applyBorder="1" applyAlignment="1" applyProtection="1">
      <alignment horizontal="center"/>
    </xf>
    <xf numFmtId="0" fontId="41" fillId="0" borderId="0" xfId="46" applyFont="1" applyAlignment="1" applyProtection="1">
      <alignment horizontal="center" vertical="center"/>
    </xf>
    <xf numFmtId="0" fontId="41" fillId="8" borderId="0" xfId="46" applyFont="1" applyFill="1" applyBorder="1" applyAlignment="1" applyProtection="1">
      <alignment horizontal="center" vertical="center"/>
    </xf>
    <xf numFmtId="49" fontId="37" fillId="0" borderId="9" xfId="0" applyFont="1" applyBorder="1" applyAlignment="1">
      <alignment vertical="top" wrapText="1"/>
    </xf>
    <xf numFmtId="0" fontId="0" fillId="8" borderId="0" xfId="49" applyNumberFormat="1" applyFont="1" applyFill="1" applyBorder="1" applyAlignment="1" applyProtection="1">
      <alignment horizontal="right" vertical="center" wrapText="1" indent="1"/>
    </xf>
    <xf numFmtId="0" fontId="38" fillId="0" borderId="0" xfId="51" applyFont="1" applyFill="1" applyAlignment="1" applyProtection="1">
      <alignment vertical="center" wrapText="1"/>
    </xf>
    <xf numFmtId="49" fontId="32" fillId="12" borderId="10" xfId="0" applyFont="1" applyFill="1" applyBorder="1" applyAlignment="1" applyProtection="1">
      <alignment horizontal="left" vertical="center"/>
    </xf>
    <xf numFmtId="49" fontId="32" fillId="12" borderId="11" xfId="0" applyFont="1" applyFill="1" applyBorder="1" applyAlignment="1" applyProtection="1">
      <alignment horizontal="left" vertical="center"/>
    </xf>
    <xf numFmtId="49" fontId="5" fillId="0" borderId="7" xfId="49" applyNumberFormat="1" applyFont="1" applyFill="1" applyBorder="1" applyAlignment="1" applyProtection="1">
      <alignment horizontal="center" vertical="center" wrapText="1"/>
    </xf>
    <xf numFmtId="0" fontId="0" fillId="0" borderId="9" xfId="35" applyFont="1" applyBorder="1" applyAlignment="1" applyProtection="1">
      <alignment horizontal="justify" vertical="top" wrapText="1"/>
    </xf>
    <xf numFmtId="0" fontId="1" fillId="0" borderId="0" xfId="37" applyProtection="1"/>
    <xf numFmtId="49" fontId="0" fillId="7" borderId="7" xfId="49" applyNumberFormat="1" applyFont="1" applyFill="1" applyBorder="1" applyAlignment="1" applyProtection="1">
      <alignment horizontal="center" vertical="center" wrapText="1"/>
    </xf>
    <xf numFmtId="0" fontId="53" fillId="0" borderId="0" xfId="49" applyFont="1" applyAlignment="1" applyProtection="1">
      <alignment horizontal="center" vertical="center" wrapText="1"/>
    </xf>
    <xf numFmtId="0" fontId="0" fillId="0" borderId="0" xfId="48" applyFont="1" applyFill="1" applyBorder="1" applyAlignment="1" applyProtection="1">
      <alignment vertical="center" wrapText="1"/>
    </xf>
    <xf numFmtId="0" fontId="10" fillId="0" borderId="0" xfId="51" applyFont="1" applyFill="1" applyAlignment="1" applyProtection="1">
      <alignment vertical="center" wrapText="1"/>
    </xf>
    <xf numFmtId="4" fontId="0" fillId="0" borderId="0" xfId="34" applyFont="1" applyFill="1" applyBorder="1" applyAlignment="1" applyProtection="1">
      <alignment horizontal="right" vertical="center" wrapText="1"/>
    </xf>
    <xf numFmtId="49" fontId="24" fillId="8" borderId="12" xfId="40" applyFont="1" applyFill="1" applyBorder="1" applyAlignment="1" applyProtection="1">
      <alignment vertical="center" wrapText="1"/>
    </xf>
    <xf numFmtId="49" fontId="20" fillId="8" borderId="13" xfId="40" applyFont="1" applyFill="1" applyBorder="1" applyAlignment="1">
      <alignment horizontal="left" vertical="center" wrapText="1"/>
    </xf>
    <xf numFmtId="49" fontId="20" fillId="8" borderId="14" xfId="40" applyFont="1" applyFill="1" applyBorder="1" applyAlignment="1">
      <alignment horizontal="left" vertical="center" wrapText="1"/>
    </xf>
    <xf numFmtId="49" fontId="24" fillId="8" borderId="15" xfId="40" applyFont="1" applyFill="1" applyBorder="1" applyAlignment="1" applyProtection="1">
      <alignment vertical="center" wrapText="1"/>
    </xf>
    <xf numFmtId="49" fontId="14" fillId="8" borderId="0" xfId="40" applyFont="1" applyFill="1" applyBorder="1" applyAlignment="1">
      <alignment wrapText="1"/>
    </xf>
    <xf numFmtId="49" fontId="14" fillId="8" borderId="16" xfId="40" applyFont="1" applyFill="1" applyBorder="1" applyAlignment="1">
      <alignment wrapText="1"/>
    </xf>
    <xf numFmtId="49" fontId="11" fillId="8" borderId="0" xfId="30" applyNumberFormat="1" applyFont="1" applyFill="1" applyBorder="1" applyAlignment="1" applyProtection="1">
      <alignment horizontal="left" wrapText="1"/>
    </xf>
    <xf numFmtId="49" fontId="11" fillId="8" borderId="0" xfId="30" applyNumberFormat="1" applyFont="1" applyFill="1" applyBorder="1" applyAlignment="1" applyProtection="1">
      <alignment wrapText="1"/>
    </xf>
    <xf numFmtId="49" fontId="14" fillId="8" borderId="0" xfId="40" applyFont="1" applyFill="1" applyBorder="1" applyAlignment="1">
      <alignment horizontal="right" wrapText="1"/>
    </xf>
    <xf numFmtId="49" fontId="20" fillId="8" borderId="0" xfId="40" applyFont="1" applyFill="1" applyBorder="1" applyAlignment="1">
      <alignment horizontal="left" vertical="center" wrapText="1"/>
    </xf>
    <xf numFmtId="49" fontId="20" fillId="8" borderId="16" xfId="40" applyFont="1" applyFill="1" applyBorder="1" applyAlignment="1">
      <alignment horizontal="left" vertical="center" wrapText="1"/>
    </xf>
    <xf numFmtId="49" fontId="14" fillId="0" borderId="0" xfId="40" applyFont="1" applyFill="1" applyBorder="1" applyAlignment="1" applyProtection="1">
      <alignment wrapText="1"/>
    </xf>
    <xf numFmtId="0" fontId="18" fillId="0" borderId="0" xfId="20" applyFont="1" applyFill="1" applyBorder="1" applyAlignment="1" applyProtection="1">
      <alignment horizontal="left" vertical="top" wrapText="1"/>
    </xf>
    <xf numFmtId="49" fontId="14" fillId="0" borderId="0" xfId="40" applyFont="1" applyFill="1" applyBorder="1" applyAlignment="1" applyProtection="1">
      <alignment vertical="top" wrapText="1"/>
    </xf>
    <xf numFmtId="0" fontId="18" fillId="0" borderId="0" xfId="20" applyFont="1" applyFill="1" applyBorder="1" applyAlignment="1" applyProtection="1">
      <alignment horizontal="right" vertical="top" wrapText="1"/>
    </xf>
    <xf numFmtId="49" fontId="42" fillId="7" borderId="9" xfId="38" applyNumberFormat="1" applyFont="1" applyFill="1" applyBorder="1" applyAlignment="1" applyProtection="1">
      <alignment horizontal="center" vertical="center" wrapText="1"/>
    </xf>
    <xf numFmtId="49" fontId="42" fillId="5" borderId="9" xfId="38" applyNumberFormat="1" applyFont="1" applyFill="1" applyBorder="1" applyAlignment="1" applyProtection="1">
      <alignment horizontal="center" vertical="center" wrapText="1"/>
    </xf>
    <xf numFmtId="49" fontId="24" fillId="8" borderId="15" xfId="40" applyFont="1" applyFill="1" applyBorder="1" applyAlignment="1" applyProtection="1">
      <alignment horizontal="center" vertical="center" wrapText="1"/>
    </xf>
    <xf numFmtId="49" fontId="42" fillId="15" borderId="9" xfId="38" applyNumberFormat="1" applyFont="1" applyFill="1" applyBorder="1" applyAlignment="1" applyProtection="1">
      <alignment horizontal="center" vertical="center" wrapText="1"/>
    </xf>
    <xf numFmtId="49" fontId="0" fillId="0" borderId="12" xfId="0" applyBorder="1">
      <alignment vertical="top"/>
    </xf>
    <xf numFmtId="49" fontId="0" fillId="0" borderId="14" xfId="0" applyBorder="1">
      <alignment vertical="top"/>
    </xf>
    <xf numFmtId="49" fontId="0" fillId="0" borderId="15" xfId="0" applyBorder="1">
      <alignment vertical="top"/>
    </xf>
    <xf numFmtId="49" fontId="0" fillId="0" borderId="16" xfId="0" applyBorder="1">
      <alignment vertical="top"/>
    </xf>
    <xf numFmtId="49" fontId="53" fillId="0" borderId="0" xfId="0" applyFont="1">
      <alignment vertical="top"/>
    </xf>
    <xf numFmtId="0" fontId="42" fillId="8" borderId="0" xfId="40" applyNumberFormat="1" applyFont="1" applyFill="1" applyBorder="1" applyAlignment="1">
      <alignment horizontal="justify" vertical="center" wrapText="1"/>
    </xf>
    <xf numFmtId="49" fontId="0" fillId="13" borderId="7" xfId="5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1" applyFont="1" applyFill="1" applyAlignment="1" applyProtection="1">
      <alignment vertical="center" wrapText="1"/>
    </xf>
    <xf numFmtId="0" fontId="0" fillId="8" borderId="0" xfId="49" applyFont="1" applyFill="1" applyBorder="1" applyAlignment="1" applyProtection="1">
      <alignment horizontal="right" vertical="center" wrapText="1" indent="1"/>
    </xf>
    <xf numFmtId="49" fontId="5" fillId="13" borderId="7" xfId="50" applyNumberFormat="1" applyFont="1" applyFill="1" applyBorder="1" applyAlignment="1" applyProtection="1">
      <alignment horizontal="center" vertical="center" wrapText="1"/>
    </xf>
    <xf numFmtId="0" fontId="5" fillId="9" borderId="7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Protection="1">
      <alignment vertical="top"/>
    </xf>
    <xf numFmtId="0" fontId="7" fillId="8" borderId="0" xfId="51" applyFont="1" applyFill="1" applyBorder="1" applyAlignment="1" applyProtection="1">
      <alignment horizontal="center" vertical="center" wrapText="1"/>
    </xf>
    <xf numFmtId="0" fontId="5" fillId="8" borderId="0" xfId="51" applyFont="1" applyFill="1" applyBorder="1" applyAlignment="1" applyProtection="1">
      <alignment horizontal="center" vertical="center" wrapText="1"/>
    </xf>
    <xf numFmtId="49" fontId="0" fillId="0" borderId="0" xfId="0" applyBorder="1" applyProtection="1">
      <alignment vertical="top"/>
    </xf>
    <xf numFmtId="49" fontId="0" fillId="0" borderId="0" xfId="0" applyFont="1" applyBorder="1" applyProtection="1">
      <alignment vertical="top"/>
    </xf>
    <xf numFmtId="49" fontId="10" fillId="0" borderId="0" xfId="0" applyFont="1" applyBorder="1" applyProtection="1">
      <alignment vertical="top"/>
    </xf>
    <xf numFmtId="0" fontId="10" fillId="8" borderId="0" xfId="0" applyNumberFormat="1" applyFont="1" applyFill="1" applyBorder="1" applyAlignment="1" applyProtection="1"/>
    <xf numFmtId="0" fontId="5" fillId="8" borderId="0" xfId="0" applyNumberFormat="1" applyFont="1" applyFill="1" applyBorder="1" applyAlignment="1" applyProtection="1"/>
    <xf numFmtId="49" fontId="41" fillId="0" borderId="0" xfId="0" applyFont="1" applyBorder="1" applyAlignment="1" applyProtection="1">
      <alignment horizontal="center" vertical="center"/>
    </xf>
    <xf numFmtId="0" fontId="0" fillId="0" borderId="17" xfId="33" applyFont="1" applyFill="1" applyBorder="1" applyAlignment="1" applyProtection="1">
      <alignment horizontal="center" vertical="center" wrapText="1"/>
    </xf>
    <xf numFmtId="0" fontId="36" fillId="8" borderId="0" xfId="0" applyNumberFormat="1" applyFont="1" applyFill="1" applyBorder="1" applyAlignment="1" applyProtection="1">
      <alignment horizontal="center" vertical="center" wrapText="1"/>
    </xf>
    <xf numFmtId="49" fontId="32" fillId="12" borderId="18" xfId="0" applyFont="1" applyFill="1" applyBorder="1" applyAlignment="1" applyProtection="1">
      <alignment horizontal="center" vertical="center"/>
    </xf>
    <xf numFmtId="49" fontId="39" fillId="0" borderId="0" xfId="0" applyFont="1" applyBorder="1">
      <alignment vertical="top"/>
    </xf>
    <xf numFmtId="0" fontId="39" fillId="8" borderId="0" xfId="51" applyFont="1" applyFill="1" applyBorder="1" applyAlignment="1" applyProtection="1">
      <alignment vertical="center" wrapText="1"/>
    </xf>
    <xf numFmtId="0" fontId="39" fillId="0" borderId="0" xfId="51" applyFont="1" applyFill="1" applyAlignment="1" applyProtection="1">
      <alignment vertical="center" wrapText="1"/>
    </xf>
    <xf numFmtId="49" fontId="0" fillId="0" borderId="0" xfId="0" applyFill="1" applyBorder="1" applyProtection="1">
      <alignment vertical="top"/>
    </xf>
    <xf numFmtId="49" fontId="41" fillId="0" borderId="0" xfId="0" applyFont="1" applyAlignment="1">
      <alignment horizontal="center" vertical="center" wrapText="1"/>
    </xf>
    <xf numFmtId="0" fontId="53" fillId="0" borderId="0" xfId="51" applyFont="1" applyFill="1" applyAlignment="1" applyProtection="1">
      <alignment vertical="center" wrapText="1"/>
    </xf>
    <xf numFmtId="49" fontId="53" fillId="0" borderId="0" xfId="0" applyFont="1">
      <alignment vertical="top"/>
    </xf>
    <xf numFmtId="0" fontId="0" fillId="0" borderId="0" xfId="51" applyFont="1" applyFill="1" applyAlignment="1" applyProtection="1">
      <alignment vertical="center" wrapText="1"/>
    </xf>
    <xf numFmtId="0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Alignment="1" applyProtection="1">
      <alignment horizontal="left" vertical="center" wrapText="1"/>
    </xf>
    <xf numFmtId="14" fontId="53" fillId="8" borderId="0" xfId="49" applyNumberFormat="1" applyFont="1" applyFill="1" applyBorder="1" applyAlignment="1" applyProtection="1">
      <alignment horizontal="left" vertical="center" wrapText="1"/>
    </xf>
    <xf numFmtId="14" fontId="53" fillId="0" borderId="0" xfId="49" applyNumberFormat="1" applyFont="1" applyFill="1" applyAlignment="1" applyProtection="1">
      <alignment horizontal="left" vertical="center" wrapText="1"/>
    </xf>
    <xf numFmtId="0" fontId="53" fillId="0" borderId="0" xfId="49" applyFont="1" applyFill="1" applyBorder="1" applyAlignment="1" applyProtection="1">
      <alignment horizontal="left" vertical="center" wrapText="1"/>
    </xf>
    <xf numFmtId="49" fontId="53" fillId="0" borderId="0" xfId="49" applyNumberFormat="1" applyFont="1" applyFill="1" applyBorder="1" applyAlignment="1" applyProtection="1">
      <alignment horizontal="left" vertical="center" wrapText="1"/>
    </xf>
    <xf numFmtId="0" fontId="0" fillId="0" borderId="0" xfId="0" applyNumberFormat="1" applyBorder="1">
      <alignment vertical="top"/>
    </xf>
    <xf numFmtId="49" fontId="42" fillId="9" borderId="9" xfId="38" applyNumberFormat="1" applyFont="1" applyFill="1" applyBorder="1" applyAlignment="1" applyProtection="1">
      <alignment horizontal="center" vertical="center" wrapText="1"/>
    </xf>
    <xf numFmtId="49" fontId="0" fillId="0" borderId="0" xfId="0" applyAlignment="1">
      <alignment horizontal="left" vertical="top"/>
    </xf>
    <xf numFmtId="0" fontId="53" fillId="0" borderId="0" xfId="49" applyFont="1" applyAlignment="1" applyProtection="1">
      <alignment vertical="center" wrapText="1"/>
    </xf>
    <xf numFmtId="49" fontId="5" fillId="0" borderId="0" xfId="51" applyNumberFormat="1" applyFont="1" applyFill="1" applyAlignment="1" applyProtection="1">
      <alignment vertical="center" wrapText="1"/>
    </xf>
    <xf numFmtId="49" fontId="5" fillId="0" borderId="0" xfId="0" applyNumberFormat="1" applyFont="1">
      <alignment vertical="top"/>
    </xf>
    <xf numFmtId="0" fontId="0" fillId="8" borderId="0" xfId="49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right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5" xfId="43" applyFont="1" applyFill="1" applyBorder="1" applyAlignment="1" applyProtection="1">
      <alignment horizontal="center" vertical="center" wrapText="1"/>
    </xf>
    <xf numFmtId="0" fontId="5" fillId="10" borderId="9" xfId="4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53" fillId="0" borderId="0" xfId="0" applyNumberFormat="1" applyFont="1" applyAlignment="1">
      <alignment vertical="center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39" fillId="8" borderId="40" xfId="51" applyFont="1" applyFill="1" applyBorder="1" applyAlignment="1" applyProtection="1">
      <alignment vertical="center" wrapText="1"/>
    </xf>
    <xf numFmtId="49" fontId="39" fillId="0" borderId="40" xfId="0" applyFont="1" applyBorder="1">
      <alignment vertical="top"/>
    </xf>
    <xf numFmtId="49" fontId="32" fillId="12" borderId="41" xfId="0" applyFont="1" applyFill="1" applyBorder="1" applyAlignment="1" applyProtection="1">
      <alignment horizontal="center" vertical="center"/>
    </xf>
    <xf numFmtId="0" fontId="0" fillId="10" borderId="5" xfId="46" applyFont="1" applyFill="1" applyBorder="1" applyAlignment="1">
      <alignment horizontal="center" vertical="center"/>
    </xf>
    <xf numFmtId="0" fontId="5" fillId="10" borderId="20" xfId="46" applyFont="1" applyFill="1" applyBorder="1" applyAlignment="1">
      <alignment horizontal="center" vertical="center"/>
    </xf>
    <xf numFmtId="0" fontId="0" fillId="10" borderId="5" xfId="41" applyFont="1" applyFill="1" applyBorder="1" applyAlignment="1" applyProtection="1">
      <alignment horizontal="center" vertical="center" wrapText="1"/>
    </xf>
    <xf numFmtId="0" fontId="0" fillId="0" borderId="18" xfId="48" applyFont="1" applyFill="1" applyBorder="1" applyAlignment="1" applyProtection="1">
      <alignment vertical="center" wrapText="1"/>
    </xf>
    <xf numFmtId="0" fontId="7" fillId="11" borderId="21" xfId="50" applyFont="1" applyFill="1" applyBorder="1" applyAlignment="1" applyProtection="1">
      <alignment horizontal="center" vertical="center" wrapText="1"/>
    </xf>
    <xf numFmtId="0" fontId="5" fillId="0" borderId="7" xfId="50" applyFont="1" applyBorder="1" applyAlignment="1" applyProtection="1">
      <alignment horizontal="left" vertical="center"/>
    </xf>
    <xf numFmtId="49" fontId="32" fillId="12" borderId="10" xfId="0" applyFont="1" applyFill="1" applyBorder="1" applyAlignment="1" applyProtection="1">
      <alignment vertical="center"/>
    </xf>
    <xf numFmtId="0" fontId="50" fillId="0" borderId="0" xfId="51" applyFont="1" applyFill="1" applyAlignment="1" applyProtection="1">
      <alignment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0" borderId="0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vertical="center" wrapText="1"/>
    </xf>
    <xf numFmtId="0" fontId="5" fillId="8" borderId="23" xfId="51" applyFont="1" applyFill="1" applyBorder="1" applyAlignment="1" applyProtection="1">
      <alignment horizontal="center" vertical="center" wrapText="1"/>
    </xf>
    <xf numFmtId="0" fontId="7" fillId="8" borderId="23" xfId="5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49" fontId="0" fillId="8" borderId="22" xfId="51" applyNumberFormat="1" applyFont="1" applyFill="1" applyBorder="1" applyAlignment="1" applyProtection="1">
      <alignment horizontal="center" vertical="center" wrapText="1"/>
    </xf>
    <xf numFmtId="0" fontId="5" fillId="0" borderId="22" xfId="51" applyFont="1" applyFill="1" applyBorder="1" applyAlignment="1" applyProtection="1">
      <alignment horizontal="left" vertical="center" wrapText="1"/>
    </xf>
    <xf numFmtId="0" fontId="5" fillId="0" borderId="23" xfId="51" applyFont="1" applyFill="1" applyBorder="1" applyAlignment="1" applyProtection="1">
      <alignment horizontal="left" vertical="center" wrapText="1"/>
    </xf>
    <xf numFmtId="0" fontId="53" fillId="0" borderId="24" xfId="51" applyFont="1" applyFill="1" applyBorder="1" applyAlignment="1" applyProtection="1">
      <alignment horizontal="left" vertical="center" wrapText="1"/>
    </xf>
    <xf numFmtId="49" fontId="32" fillId="12" borderId="22" xfId="0" applyFont="1" applyFill="1" applyBorder="1" applyAlignment="1" applyProtection="1">
      <alignment horizontal="center" vertical="center"/>
    </xf>
    <xf numFmtId="0" fontId="18" fillId="0" borderId="23" xfId="51" applyFont="1" applyFill="1" applyBorder="1" applyAlignment="1" applyProtection="1">
      <alignment vertical="center" wrapText="1"/>
    </xf>
    <xf numFmtId="49" fontId="32" fillId="12" borderId="23" xfId="0" applyFont="1" applyFill="1" applyBorder="1" applyAlignment="1" applyProtection="1">
      <alignment horizontal="left" vertical="center"/>
    </xf>
    <xf numFmtId="49" fontId="32" fillId="12" borderId="24" xfId="0" applyFont="1" applyFill="1" applyBorder="1" applyAlignment="1" applyProtection="1">
      <alignment horizontal="left" vertical="center"/>
    </xf>
    <xf numFmtId="0" fontId="5" fillId="0" borderId="9" xfId="51" applyFont="1" applyFill="1" applyBorder="1" applyAlignment="1" applyProtection="1">
      <alignment horizontal="center" vertical="center" wrapText="1"/>
    </xf>
    <xf numFmtId="49" fontId="12" fillId="0" borderId="7" xfId="0" applyNumberFormat="1" applyFont="1" applyBorder="1" applyProtection="1">
      <alignment vertical="top"/>
    </xf>
    <xf numFmtId="0" fontId="0" fillId="0" borderId="7" xfId="50" applyFont="1" applyBorder="1" applyAlignment="1" applyProtection="1">
      <alignment horizontal="left" vertical="center"/>
    </xf>
    <xf numFmtId="49" fontId="0" fillId="0" borderId="7" xfId="0" applyNumberFormat="1" applyBorder="1" applyProtection="1">
      <alignment vertical="top"/>
    </xf>
    <xf numFmtId="0" fontId="53" fillId="0" borderId="0" xfId="51" applyFont="1" applyFill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7" borderId="7" xfId="49" applyNumberFormat="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" fillId="0" borderId="42" xfId="51" applyFont="1" applyFill="1" applyBorder="1" applyAlignment="1" applyProtection="1">
      <alignment vertical="center" wrapText="1"/>
    </xf>
    <xf numFmtId="0" fontId="54" fillId="0" borderId="0" xfId="51" applyFont="1" applyFill="1" applyAlignment="1" applyProtection="1">
      <alignment horizontal="right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32" fillId="12" borderId="44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14" fontId="5" fillId="13" borderId="45" xfId="50" applyNumberFormat="1" applyFont="1" applyFill="1" applyBorder="1" applyAlignment="1" applyProtection="1">
      <alignment horizontal="left" vertical="center" wrapText="1"/>
    </xf>
    <xf numFmtId="49" fontId="5" fillId="7" borderId="45" xfId="51" applyNumberFormat="1" applyFont="1" applyFill="1" applyBorder="1" applyAlignment="1" applyProtection="1">
      <alignment horizontal="center" vertical="center" wrapText="1"/>
    </xf>
    <xf numFmtId="0" fontId="5" fillId="8" borderId="45" xfId="46" applyFont="1" applyFill="1" applyBorder="1" applyAlignment="1" applyProtection="1">
      <alignment horizontal="center" vertical="center"/>
    </xf>
    <xf numFmtId="49" fontId="5" fillId="5" borderId="45" xfId="46" applyNumberFormat="1" applyFont="1" applyFill="1" applyBorder="1" applyAlignment="1" applyProtection="1">
      <alignment horizontal="left" vertical="center" wrapText="1"/>
      <protection locked="0"/>
    </xf>
    <xf numFmtId="49" fontId="5" fillId="8" borderId="45" xfId="44" applyNumberFormat="1" applyFont="1" applyFill="1" applyBorder="1" applyAlignment="1" applyProtection="1">
      <alignment horizontal="center" vertical="center" wrapText="1"/>
    </xf>
    <xf numFmtId="16" fontId="5" fillId="8" borderId="45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49" fontId="11" fillId="9" borderId="45" xfId="28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horizontal="left" vertical="center" wrapText="1"/>
    </xf>
    <xf numFmtId="4" fontId="5" fillId="8" borderId="45" xfId="28" applyNumberFormat="1" applyFont="1" applyFill="1" applyBorder="1" applyAlignment="1" applyProtection="1">
      <alignment horizontal="right" vertical="center" wrapText="1"/>
    </xf>
    <xf numFmtId="4" fontId="5" fillId="8" borderId="46" xfId="28" applyNumberFormat="1" applyFont="1" applyFill="1" applyBorder="1" applyAlignment="1" applyProtection="1">
      <alignment horizontal="right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49" fontId="5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5" xfId="51" applyNumberFormat="1" applyFont="1" applyFill="1" applyBorder="1" applyAlignment="1" applyProtection="1">
      <alignment horizontal="left" vertical="center" wrapText="1"/>
      <protection locked="0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" fillId="9" borderId="45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51" applyFont="1" applyFill="1" applyBorder="1" applyAlignment="1" applyProtection="1">
      <alignment vertical="center" wrapText="1"/>
    </xf>
    <xf numFmtId="49" fontId="32" fillId="12" borderId="46" xfId="0" applyFont="1" applyFill="1" applyBorder="1" applyAlignment="1" applyProtection="1">
      <alignment horizontal="center" vertical="center"/>
    </xf>
    <xf numFmtId="49" fontId="32" fillId="12" borderId="43" xfId="0" applyFont="1" applyFill="1" applyBorder="1" applyAlignment="1" applyProtection="1">
      <alignment horizontal="left" vertical="center" indent="1"/>
    </xf>
    <xf numFmtId="49" fontId="32" fillId="12" borderId="46" xfId="0" applyFont="1" applyFill="1" applyBorder="1" applyAlignment="1" applyProtection="1">
      <alignment horizontal="left" vertical="center"/>
    </xf>
    <xf numFmtId="49" fontId="32" fillId="12" borderId="43" xfId="0" applyFont="1" applyFill="1" applyBorder="1" applyAlignment="1" applyProtection="1">
      <alignment vertical="center"/>
    </xf>
    <xf numFmtId="49" fontId="0" fillId="0" borderId="45" xfId="0" applyBorder="1" applyAlignment="1">
      <alignment horizontal="center" vertical="center"/>
    </xf>
    <xf numFmtId="49" fontId="5" fillId="9" borderId="45" xfId="51" applyNumberFormat="1" applyFont="1" applyFill="1" applyBorder="1" applyAlignment="1" applyProtection="1">
      <alignment horizontal="left" vertical="center" wrapText="1"/>
      <protection locked="0"/>
    </xf>
    <xf numFmtId="49" fontId="0" fillId="8" borderId="0" xfId="51" applyNumberFormat="1" applyFont="1" applyFill="1" applyBorder="1" applyAlignment="1" applyProtection="1">
      <alignment horizontal="center" vertical="center" wrapText="1"/>
    </xf>
    <xf numFmtId="0" fontId="53" fillId="0" borderId="45" xfId="51" applyFont="1" applyFill="1" applyBorder="1" applyAlignment="1" applyProtection="1">
      <alignment horizontal="center" vertical="center" wrapText="1"/>
    </xf>
    <xf numFmtId="49" fontId="53" fillId="0" borderId="45" xfId="51" applyNumberFormat="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8" borderId="45" xfId="51" applyFont="1" applyFill="1" applyBorder="1" applyAlignment="1" applyProtection="1">
      <alignment horizontal="center" vertical="center" wrapText="1"/>
    </xf>
    <xf numFmtId="49" fontId="33" fillId="8" borderId="39" xfId="33" applyNumberFormat="1" applyFont="1" applyFill="1" applyBorder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53" fillId="0" borderId="0" xfId="51" applyFont="1" applyFill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0" fontId="54" fillId="8" borderId="0" xfId="49" applyNumberFormat="1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3" xfId="51" applyFont="1" applyFill="1" applyBorder="1" applyAlignment="1" applyProtection="1">
      <alignment horizontal="left" vertical="center" wrapText="1"/>
    </xf>
    <xf numFmtId="0" fontId="53" fillId="0" borderId="44" xfId="51" applyFont="1" applyFill="1" applyBorder="1" applyAlignment="1" applyProtection="1">
      <alignment horizontal="left" vertical="center" wrapText="1"/>
    </xf>
    <xf numFmtId="49" fontId="5" fillId="8" borderId="46" xfId="51" applyNumberFormat="1" applyFont="1" applyFill="1" applyBorder="1" applyAlignment="1" applyProtection="1">
      <alignment horizontal="center" vertical="center" wrapText="1"/>
    </xf>
    <xf numFmtId="49" fontId="5" fillId="8" borderId="43" xfId="51" applyNumberFormat="1" applyFont="1" applyFill="1" applyBorder="1" applyAlignment="1" applyProtection="1">
      <alignment horizontal="center" vertical="center" wrapText="1"/>
    </xf>
    <xf numFmtId="49" fontId="5" fillId="8" borderId="45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 indent="1"/>
    </xf>
    <xf numFmtId="49" fontId="11" fillId="9" borderId="45" xfId="28" applyNumberFormat="1" applyFont="1" applyFill="1" applyBorder="1" applyAlignment="1" applyProtection="1">
      <alignment horizontal="left" vertical="center" wrapText="1"/>
      <protection locked="0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7" xfId="44" applyNumberFormat="1" applyFont="1" applyFill="1" applyBorder="1" applyAlignment="1" applyProtection="1">
      <alignment horizontal="center" vertical="center" wrapText="1"/>
    </xf>
    <xf numFmtId="0" fontId="5" fillId="8" borderId="45" xfId="44" applyNumberFormat="1" applyFont="1" applyFill="1" applyBorder="1" applyAlignment="1" applyProtection="1">
      <alignment horizontal="left" vertical="center" wrapText="1" indent="1"/>
    </xf>
    <xf numFmtId="49" fontId="5" fillId="9" borderId="45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5" xfId="50" applyNumberFormat="1" applyFont="1" applyFill="1" applyBorder="1" applyAlignment="1" applyProtection="1">
      <alignment horizontal="center" vertical="center" wrapText="1"/>
      <protection locked="0"/>
    </xf>
    <xf numFmtId="0" fontId="5" fillId="12" borderId="46" xfId="51" applyFont="1" applyFill="1" applyBorder="1" applyAlignment="1" applyProtection="1">
      <alignment vertical="center" wrapText="1"/>
    </xf>
    <xf numFmtId="49" fontId="30" fillId="12" borderId="43" xfId="0" applyFont="1" applyFill="1" applyBorder="1" applyAlignment="1" applyProtection="1">
      <alignment horizontal="center" vertical="top"/>
    </xf>
    <xf numFmtId="49" fontId="30" fillId="12" borderId="44" xfId="0" applyFont="1" applyFill="1" applyBorder="1" applyAlignment="1" applyProtection="1">
      <alignment horizontal="center" vertical="top"/>
    </xf>
    <xf numFmtId="49" fontId="5" fillId="0" borderId="45" xfId="46" applyNumberFormat="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22" fontId="5" fillId="0" borderId="0" xfId="46" applyNumberFormat="1" applyFont="1" applyAlignment="1" applyProtection="1">
      <alignment horizontal="left" vertical="center" wrapText="1"/>
    </xf>
    <xf numFmtId="4" fontId="5" fillId="9" borderId="45" xfId="28" applyNumberFormat="1" applyFont="1" applyFill="1" applyBorder="1" applyAlignment="1" applyProtection="1">
      <alignment horizontal="right" vertical="center" wrapText="1"/>
      <protection locked="0"/>
    </xf>
    <xf numFmtId="49" fontId="0" fillId="9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9" borderId="45" xfId="28" applyNumberFormat="1" applyFont="1" applyFill="1" applyBorder="1" applyAlignment="1" applyProtection="1">
      <alignment horizontal="left" vertical="center" wrapText="1"/>
      <protection locked="0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0" fontId="5" fillId="0" borderId="45" xfId="51" applyFont="1" applyFill="1" applyBorder="1" applyAlignment="1" applyProtection="1">
      <alignment horizontal="left" vertical="center" wrapText="1"/>
    </xf>
    <xf numFmtId="49" fontId="14" fillId="8" borderId="28" xfId="40" applyFont="1" applyFill="1" applyBorder="1" applyAlignment="1">
      <alignment horizontal="left" vertical="center" wrapText="1"/>
    </xf>
    <xf numFmtId="49" fontId="14" fillId="8" borderId="0" xfId="40" applyFont="1" applyFill="1" applyBorder="1" applyAlignment="1">
      <alignment horizontal="left" vertical="center" wrapText="1"/>
    </xf>
    <xf numFmtId="0" fontId="14" fillId="8" borderId="0" xfId="40" applyNumberFormat="1" applyFont="1" applyFill="1" applyBorder="1" applyAlignment="1">
      <alignment horizontal="justify" vertical="center" wrapText="1"/>
    </xf>
    <xf numFmtId="0" fontId="18" fillId="0" borderId="0" xfId="20" applyFont="1" applyFill="1" applyBorder="1" applyAlignment="1" applyProtection="1">
      <alignment horizontal="right" vertical="top" wrapText="1"/>
    </xf>
    <xf numFmtId="0" fontId="42" fillId="8" borderId="0" xfId="40" applyNumberFormat="1" applyFont="1" applyFill="1" applyBorder="1" applyAlignment="1">
      <alignment horizontal="justify" vertical="top" wrapText="1"/>
    </xf>
    <xf numFmtId="0" fontId="14" fillId="8" borderId="0" xfId="40" applyNumberFormat="1" applyFont="1" applyFill="1" applyBorder="1" applyAlignment="1">
      <alignment horizontal="justify" vertical="top" wrapText="1"/>
    </xf>
    <xf numFmtId="0" fontId="43" fillId="8" borderId="0" xfId="40" applyNumberFormat="1" applyFont="1" applyFill="1" applyBorder="1" applyAlignment="1">
      <alignment horizontal="left" vertical="center" wrapText="1"/>
    </xf>
    <xf numFmtId="49" fontId="45" fillId="0" borderId="0" xfId="31" applyNumberFormat="1" applyFont="1" applyFill="1" applyBorder="1" applyAlignment="1" applyProtection="1">
      <alignment horizontal="left" vertical="top" wrapText="1"/>
    </xf>
    <xf numFmtId="49" fontId="14" fillId="8" borderId="28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vertical="center" wrapText="1"/>
    </xf>
    <xf numFmtId="49" fontId="14" fillId="8" borderId="0" xfId="40" applyFont="1" applyFill="1" applyBorder="1" applyAlignment="1">
      <alignment horizontal="left" vertical="top" wrapText="1" indent="1"/>
    </xf>
    <xf numFmtId="0" fontId="18" fillId="0" borderId="0" xfId="20" applyFont="1" applyFill="1" applyBorder="1" applyAlignment="1" applyProtection="1">
      <alignment horizontal="left" vertical="top" wrapText="1"/>
    </xf>
    <xf numFmtId="0" fontId="18" fillId="0" borderId="0" xfId="20" applyFont="1" applyFill="1" applyBorder="1" applyAlignment="1" applyProtection="1">
      <alignment horizontal="right" vertical="top" wrapText="1" inden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6" applyNumberFormat="1" applyFont="1" applyFill="1" applyBorder="1" applyAlignment="1">
      <alignment horizontal="center" vertical="center" wrapText="1"/>
    </xf>
    <xf numFmtId="0" fontId="18" fillId="14" borderId="30" xfId="26" applyNumberFormat="1" applyFont="1" applyFill="1" applyBorder="1" applyAlignment="1">
      <alignment horizontal="center" vertical="center" wrapText="1"/>
    </xf>
    <xf numFmtId="0" fontId="18" fillId="14" borderId="31" xfId="26" applyNumberFormat="1" applyFont="1" applyFill="1" applyBorder="1" applyAlignment="1">
      <alignment horizontal="center" vertical="center" wrapText="1"/>
    </xf>
    <xf numFmtId="0" fontId="14" fillId="8" borderId="0" xfId="40" applyNumberFormat="1" applyFont="1" applyFill="1" applyBorder="1" applyAlignment="1" applyProtection="1">
      <alignment horizontal="justify" vertical="top" wrapText="1"/>
    </xf>
    <xf numFmtId="49" fontId="45" fillId="0" borderId="0" xfId="31" applyNumberFormat="1" applyFont="1" applyFill="1" applyBorder="1" applyAlignment="1" applyProtection="1">
      <alignment horizontal="left" vertical="top" wrapText="1" indent="1"/>
    </xf>
    <xf numFmtId="0" fontId="55" fillId="0" borderId="0" xfId="29" applyFont="1" applyBorder="1" applyAlignment="1" applyProtection="1">
      <alignment vertical="center" wrapText="1"/>
    </xf>
    <xf numFmtId="0" fontId="42" fillId="8" borderId="0" xfId="40" applyNumberFormat="1" applyFont="1" applyFill="1" applyBorder="1" applyAlignment="1">
      <alignment horizontal="right" vertical="center" wrapText="1" indent="1"/>
    </xf>
    <xf numFmtId="49" fontId="14" fillId="8" borderId="0" xfId="40" applyFont="1" applyFill="1" applyBorder="1" applyAlignment="1">
      <alignment horizontal="left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49" fontId="45" fillId="0" borderId="0" xfId="31" applyNumberFormat="1" applyFont="1" applyFill="1" applyBorder="1" applyAlignment="1" applyProtection="1">
      <alignment horizontal="left" vertical="center" wrapText="1"/>
    </xf>
    <xf numFmtId="49" fontId="14" fillId="8" borderId="0" xfId="40" applyFont="1" applyFill="1" applyBorder="1" applyAlignment="1">
      <alignment horizontal="justify" vertical="justify" wrapText="1"/>
    </xf>
    <xf numFmtId="0" fontId="18" fillId="0" borderId="26" xfId="52" applyFont="1" applyBorder="1" applyAlignment="1">
      <alignment horizontal="center" vertical="center" wrapText="1"/>
    </xf>
    <xf numFmtId="0" fontId="5" fillId="8" borderId="46" xfId="51" applyFont="1" applyFill="1" applyBorder="1" applyAlignment="1" applyProtection="1">
      <alignment horizontal="center" vertical="center" wrapText="1"/>
    </xf>
    <xf numFmtId="14" fontId="5" fillId="13" borderId="48" xfId="50" applyNumberFormat="1" applyFont="1" applyFill="1" applyBorder="1" applyAlignment="1" applyProtection="1">
      <alignment horizontal="center" vertical="center" wrapText="1"/>
    </xf>
    <xf numFmtId="14" fontId="5" fillId="13" borderId="49" xfId="50" applyNumberFormat="1" applyFont="1" applyFill="1" applyBorder="1" applyAlignment="1" applyProtection="1">
      <alignment horizontal="center" vertical="center" wrapText="1"/>
    </xf>
    <xf numFmtId="0" fontId="18" fillId="0" borderId="23" xfId="32" applyFont="1" applyFill="1" applyBorder="1" applyAlignment="1" applyProtection="1">
      <alignment horizontal="center" vertical="center" wrapText="1"/>
    </xf>
    <xf numFmtId="0" fontId="5" fillId="0" borderId="25" xfId="32" applyFont="1" applyFill="1" applyBorder="1" applyAlignment="1" applyProtection="1">
      <alignment horizontal="center" vertical="center" wrapText="1"/>
    </xf>
    <xf numFmtId="4" fontId="0" fillId="0" borderId="0" xfId="34" applyFont="1" applyFill="1" applyBorder="1" applyAlignment="1" applyProtection="1">
      <alignment horizontal="center" vertical="center" wrapText="1"/>
    </xf>
    <xf numFmtId="4" fontId="5" fillId="0" borderId="0" xfId="34" applyFont="1" applyFill="1" applyBorder="1" applyAlignment="1" applyProtection="1">
      <alignment horizontal="center" vertical="center" wrapText="1"/>
    </xf>
    <xf numFmtId="3" fontId="5" fillId="9" borderId="46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3" xfId="34" applyNumberFormat="1" applyFont="1" applyFill="1" applyBorder="1" applyAlignment="1" applyProtection="1">
      <alignment horizontal="center" vertical="center" wrapText="1"/>
      <protection locked="0"/>
    </xf>
    <xf numFmtId="3" fontId="5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6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3" xfId="34" applyNumberFormat="1" applyFont="1" applyFill="1" applyBorder="1" applyAlignment="1" applyProtection="1">
      <alignment horizontal="center" vertical="center" wrapText="1"/>
      <protection locked="0"/>
    </xf>
    <xf numFmtId="49" fontId="0" fillId="9" borderId="44" xfId="34" applyNumberFormat="1" applyFont="1" applyFill="1" applyBorder="1" applyAlignment="1" applyProtection="1">
      <alignment horizontal="center" vertical="center" wrapText="1"/>
      <protection locked="0"/>
    </xf>
    <xf numFmtId="49" fontId="5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5" fillId="13" borderId="49" xfId="50" applyNumberFormat="1" applyFont="1" applyFill="1" applyBorder="1" applyAlignment="1" applyProtection="1">
      <alignment horizontal="center" vertical="center" wrapText="1"/>
      <protection locked="0"/>
    </xf>
    <xf numFmtId="49" fontId="53" fillId="0" borderId="0" xfId="0" applyNumberFormat="1" applyFont="1" applyAlignment="1">
      <alignment horizontal="center" vertical="center"/>
    </xf>
    <xf numFmtId="0" fontId="53" fillId="0" borderId="0" xfId="51" applyFont="1" applyFill="1" applyAlignment="1" applyProtection="1">
      <alignment horizontal="center" vertical="center" wrapText="1"/>
    </xf>
    <xf numFmtId="0" fontId="5" fillId="8" borderId="45" xfId="51" applyNumberFormat="1" applyFont="1" applyFill="1" applyBorder="1" applyAlignment="1" applyProtection="1">
      <alignment horizontal="center" vertical="center" wrapText="1"/>
    </xf>
    <xf numFmtId="0" fontId="0" fillId="0" borderId="45" xfId="0" applyNumberFormat="1" applyBorder="1">
      <alignment vertical="top"/>
    </xf>
    <xf numFmtId="0" fontId="5" fillId="9" borderId="48" xfId="51" applyNumberFormat="1" applyFont="1" applyFill="1" applyBorder="1" applyAlignment="1" applyProtection="1">
      <alignment horizontal="left" vertical="center" wrapText="1" indent="1"/>
      <protection locked="0"/>
    </xf>
    <xf numFmtId="0" fontId="5" fillId="9" borderId="49" xfId="51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48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50" xfId="50" applyNumberFormat="1" applyFont="1" applyFill="1" applyBorder="1" applyAlignment="1" applyProtection="1">
      <alignment horizontal="center" vertical="center" wrapText="1"/>
      <protection locked="0"/>
    </xf>
    <xf numFmtId="49" fontId="0" fillId="13" borderId="49" xfId="50" applyNumberFormat="1" applyFont="1" applyFill="1" applyBorder="1" applyAlignment="1" applyProtection="1">
      <alignment horizontal="center" vertical="center" wrapText="1"/>
      <protection locked="0"/>
    </xf>
    <xf numFmtId="0" fontId="5" fillId="10" borderId="9" xfId="41" applyFont="1" applyFill="1" applyBorder="1" applyAlignment="1" applyProtection="1">
      <alignment horizontal="center" vertical="center" wrapText="1"/>
    </xf>
    <xf numFmtId="0" fontId="5" fillId="10" borderId="22" xfId="43" applyFont="1" applyFill="1" applyBorder="1" applyAlignment="1" applyProtection="1">
      <alignment horizontal="center" vertical="center" wrapText="1"/>
    </xf>
    <xf numFmtId="0" fontId="5" fillId="10" borderId="5" xfId="41" applyFont="1" applyFill="1" applyBorder="1" applyAlignment="1" applyProtection="1">
      <alignment horizontal="center" vertical="center" wrapText="1"/>
    </xf>
    <xf numFmtId="0" fontId="5" fillId="8" borderId="22" xfId="51" applyFont="1" applyFill="1" applyBorder="1" applyAlignment="1" applyProtection="1">
      <alignment horizontal="center" vertical="center" wrapText="1"/>
    </xf>
    <xf numFmtId="0" fontId="5" fillId="0" borderId="22" xfId="33" applyFont="1" applyFill="1" applyBorder="1" applyAlignment="1" applyProtection="1">
      <alignment horizontal="center" vertical="center" wrapText="1"/>
    </xf>
    <xf numFmtId="0" fontId="5" fillId="0" borderId="27" xfId="33" applyFont="1" applyFill="1" applyBorder="1" applyAlignment="1" applyProtection="1">
      <alignment horizontal="center" vertical="center" wrapText="1"/>
    </xf>
    <xf numFmtId="0" fontId="5" fillId="0" borderId="17" xfId="33" applyFont="1" applyFill="1" applyBorder="1" applyAlignment="1" applyProtection="1">
      <alignment horizontal="center" vertical="center" wrapText="1"/>
    </xf>
    <xf numFmtId="0" fontId="5" fillId="0" borderId="5" xfId="33" applyFont="1" applyFill="1" applyBorder="1" applyAlignment="1" applyProtection="1">
      <alignment horizontal="center" vertical="center" wrapText="1"/>
    </xf>
    <xf numFmtId="49" fontId="33" fillId="8" borderId="8" xfId="33" applyNumberFormat="1" applyFont="1" applyFill="1" applyBorder="1" applyAlignment="1" applyProtection="1">
      <alignment horizontal="center" vertical="center" wrapText="1"/>
    </xf>
    <xf numFmtId="0" fontId="0" fillId="0" borderId="0" xfId="51" applyFont="1" applyFill="1" applyAlignment="1" applyProtection="1">
      <alignment horizontal="left" vertical="center" wrapText="1"/>
    </xf>
    <xf numFmtId="0" fontId="18" fillId="0" borderId="51" xfId="52" applyFont="1" applyBorder="1" applyAlignment="1">
      <alignment horizontal="center" vertical="center" wrapText="1"/>
    </xf>
    <xf numFmtId="0" fontId="18" fillId="0" borderId="22" xfId="52" applyFont="1" applyBorder="1" applyAlignment="1">
      <alignment horizontal="center" vertical="center" wrapText="1"/>
    </xf>
    <xf numFmtId="0" fontId="5" fillId="0" borderId="33" xfId="32" applyFont="1" applyFill="1" applyBorder="1" applyAlignment="1" applyProtection="1">
      <alignment horizontal="center" vertical="center" wrapText="1"/>
    </xf>
    <xf numFmtId="0" fontId="0" fillId="8" borderId="9" xfId="36" applyNumberFormat="1" applyFont="1" applyFill="1" applyBorder="1" applyAlignment="1" applyProtection="1">
      <alignment horizontal="center" vertical="center" wrapText="1"/>
    </xf>
    <xf numFmtId="0" fontId="5" fillId="8" borderId="9" xfId="36" applyNumberFormat="1" applyFont="1" applyFill="1" applyBorder="1" applyAlignment="1" applyProtection="1">
      <alignment horizontal="center" vertical="center" wrapText="1"/>
    </xf>
    <xf numFmtId="0" fontId="5" fillId="0" borderId="0" xfId="51" applyFont="1" applyFill="1" applyAlignment="1" applyProtection="1">
      <alignment horizontal="left" vertical="center" wrapText="1"/>
    </xf>
    <xf numFmtId="0" fontId="5" fillId="10" borderId="22" xfId="39" applyFont="1" applyFill="1" applyBorder="1" applyAlignment="1" applyProtection="1">
      <alignment horizontal="center" vertical="center" wrapText="1"/>
    </xf>
    <xf numFmtId="49" fontId="32" fillId="12" borderId="43" xfId="0" applyFont="1" applyFill="1" applyBorder="1" applyAlignment="1" applyProtection="1">
      <alignment horizontal="left" vertical="center"/>
    </xf>
    <xf numFmtId="49" fontId="5" fillId="13" borderId="69" xfId="50" applyNumberFormat="1" applyFont="1" applyFill="1" applyBorder="1" applyAlignment="1" applyProtection="1">
      <alignment horizontal="center" vertical="center" wrapText="1"/>
      <protection locked="0"/>
    </xf>
    <xf numFmtId="49" fontId="0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0" fillId="9" borderId="69" xfId="28" applyNumberFormat="1" applyFont="1" applyFill="1" applyBorder="1" applyAlignment="1" applyProtection="1">
      <alignment horizontal="left" vertical="center" wrapText="1"/>
      <protection locked="0"/>
    </xf>
    <xf numFmtId="49" fontId="5" fillId="5" borderId="48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50" xfId="51" applyNumberFormat="1" applyFont="1" applyFill="1" applyBorder="1" applyAlignment="1" applyProtection="1">
      <alignment horizontal="left" vertical="center" wrapText="1"/>
      <protection locked="0"/>
    </xf>
    <xf numFmtId="49" fontId="5" fillId="5" borderId="69" xfId="51" applyNumberFormat="1" applyFont="1" applyFill="1" applyBorder="1" applyAlignment="1" applyProtection="1">
      <alignment horizontal="left" vertical="center" wrapText="1"/>
      <protection locked="0"/>
    </xf>
    <xf numFmtId="0" fontId="5" fillId="0" borderId="42" xfId="32" applyFont="1" applyFill="1" applyBorder="1" applyAlignment="1" applyProtection="1">
      <alignment horizontal="center" vertical="center" wrapText="1"/>
    </xf>
    <xf numFmtId="0" fontId="5" fillId="8" borderId="45" xfId="51" applyFont="1" applyFill="1" applyBorder="1" applyAlignment="1" applyProtection="1">
      <alignment horizontal="center" vertical="center" wrapText="1"/>
    </xf>
    <xf numFmtId="0" fontId="5" fillId="8" borderId="5" xfId="51" applyFont="1" applyFill="1" applyBorder="1" applyAlignment="1" applyProtection="1">
      <alignment horizontal="center" vertical="center" wrapText="1"/>
    </xf>
    <xf numFmtId="0" fontId="0" fillId="10" borderId="9" xfId="43" applyFont="1" applyFill="1" applyBorder="1" applyAlignment="1" applyProtection="1">
      <alignment horizontal="center" vertical="center" wrapText="1"/>
    </xf>
    <xf numFmtId="0" fontId="5" fillId="10" borderId="9" xfId="43" applyFont="1" applyFill="1" applyBorder="1" applyAlignment="1" applyProtection="1">
      <alignment horizontal="center" vertical="center" wrapText="1"/>
    </xf>
    <xf numFmtId="0" fontId="5" fillId="10" borderId="5" xfId="43" applyFont="1" applyFill="1" applyBorder="1" applyAlignment="1" applyProtection="1">
      <alignment horizontal="center" vertical="center" wrapText="1"/>
    </xf>
    <xf numFmtId="0" fontId="0" fillId="10" borderId="9" xfId="39" applyFont="1" applyFill="1" applyBorder="1" applyAlignment="1" applyProtection="1">
      <alignment horizontal="center" vertical="center" wrapText="1"/>
    </xf>
    <xf numFmtId="0" fontId="5" fillId="10" borderId="9" xfId="39" applyFont="1" applyFill="1" applyBorder="1" applyAlignment="1" applyProtection="1">
      <alignment horizontal="center" vertical="center" wrapText="1"/>
    </xf>
    <xf numFmtId="0" fontId="5" fillId="10" borderId="5" xfId="39" applyFont="1" applyFill="1" applyBorder="1" applyAlignment="1" applyProtection="1">
      <alignment horizontal="center" vertical="center" wrapText="1"/>
    </xf>
    <xf numFmtId="0" fontId="5" fillId="0" borderId="9" xfId="33" applyFont="1" applyFill="1" applyBorder="1" applyAlignment="1" applyProtection="1">
      <alignment horizontal="center" vertical="center" wrapText="1"/>
    </xf>
    <xf numFmtId="0" fontId="0" fillId="10" borderId="9" xfId="41" applyFont="1" applyFill="1" applyBorder="1" applyAlignment="1" applyProtection="1">
      <alignment horizontal="center" vertical="center" wrapText="1"/>
    </xf>
    <xf numFmtId="0" fontId="5" fillId="8" borderId="52" xfId="36" applyNumberFormat="1" applyFont="1" applyFill="1" applyBorder="1" applyAlignment="1" applyProtection="1">
      <alignment horizontal="center" vertical="center" wrapText="1"/>
    </xf>
    <xf numFmtId="0" fontId="5" fillId="8" borderId="53" xfId="36" applyNumberFormat="1" applyFont="1" applyFill="1" applyBorder="1" applyAlignment="1" applyProtection="1">
      <alignment horizontal="center" vertical="center" wrapText="1"/>
    </xf>
    <xf numFmtId="0" fontId="5" fillId="8" borderId="54" xfId="36" applyNumberFormat="1" applyFont="1" applyFill="1" applyBorder="1" applyAlignment="1" applyProtection="1">
      <alignment horizontal="center" vertical="center" wrapText="1"/>
    </xf>
    <xf numFmtId="0" fontId="5" fillId="8" borderId="51" xfId="36" applyNumberFormat="1" applyFont="1" applyFill="1" applyBorder="1" applyAlignment="1" applyProtection="1">
      <alignment horizontal="center" vertical="center" wrapText="1"/>
    </xf>
    <xf numFmtId="0" fontId="0" fillId="8" borderId="0" xfId="36" applyNumberFormat="1" applyFont="1" applyFill="1" applyBorder="1" applyAlignment="1" applyProtection="1">
      <alignment horizontal="center" vertical="center" wrapText="1"/>
    </xf>
    <xf numFmtId="0" fontId="0" fillId="8" borderId="34" xfId="36" applyNumberFormat="1" applyFont="1" applyFill="1" applyBorder="1" applyAlignment="1" applyProtection="1">
      <alignment horizontal="center" vertical="center" wrapText="1"/>
    </xf>
    <xf numFmtId="49" fontId="32" fillId="12" borderId="55" xfId="0" applyFont="1" applyFill="1" applyBorder="1" applyAlignment="1" applyProtection="1">
      <alignment horizontal="left" vertical="center"/>
    </xf>
    <xf numFmtId="0" fontId="0" fillId="0" borderId="9" xfId="33" applyFont="1" applyFill="1" applyBorder="1" applyAlignment="1" applyProtection="1">
      <alignment horizontal="center" vertical="center" wrapText="1"/>
    </xf>
    <xf numFmtId="0" fontId="18" fillId="0" borderId="42" xfId="52" applyFont="1" applyBorder="1" applyAlignment="1">
      <alignment horizontal="center" vertical="center" wrapText="1"/>
    </xf>
    <xf numFmtId="0" fontId="0" fillId="10" borderId="22" xfId="43" applyFont="1" applyFill="1" applyBorder="1" applyAlignment="1" applyProtection="1">
      <alignment horizontal="center" vertical="center" wrapText="1"/>
    </xf>
    <xf numFmtId="0" fontId="5" fillId="10" borderId="24" xfId="43" applyFont="1" applyFill="1" applyBorder="1" applyAlignment="1" applyProtection="1">
      <alignment horizontal="center" vertical="center" wrapText="1"/>
    </xf>
    <xf numFmtId="0" fontId="5" fillId="10" borderId="28" xfId="43" applyFont="1" applyFill="1" applyBorder="1" applyAlignment="1" applyProtection="1">
      <alignment horizontal="center" vertical="center" wrapText="1"/>
    </xf>
    <xf numFmtId="0" fontId="5" fillId="10" borderId="19" xfId="43" applyFont="1" applyFill="1" applyBorder="1" applyAlignment="1" applyProtection="1">
      <alignment horizontal="center" vertical="center" wrapText="1"/>
    </xf>
    <xf numFmtId="0" fontId="5" fillId="10" borderId="33" xfId="43" applyFont="1" applyFill="1" applyBorder="1" applyAlignment="1" applyProtection="1">
      <alignment horizontal="center" vertical="center" wrapText="1"/>
    </xf>
    <xf numFmtId="0" fontId="5" fillId="10" borderId="35" xfId="43" applyFont="1" applyFill="1" applyBorder="1" applyAlignment="1" applyProtection="1">
      <alignment horizontal="center" vertical="center" wrapText="1"/>
    </xf>
    <xf numFmtId="0" fontId="0" fillId="10" borderId="27" xfId="43" applyFont="1" applyFill="1" applyBorder="1" applyAlignment="1" applyProtection="1">
      <alignment horizontal="center" vertical="center" wrapText="1"/>
    </xf>
    <xf numFmtId="0" fontId="5" fillId="10" borderId="32" xfId="43" applyFont="1" applyFill="1" applyBorder="1" applyAlignment="1" applyProtection="1">
      <alignment horizontal="center" vertical="center" wrapText="1"/>
    </xf>
    <xf numFmtId="0" fontId="5" fillId="10" borderId="36" xfId="43" applyFont="1" applyFill="1" applyBorder="1" applyAlignment="1" applyProtection="1">
      <alignment horizontal="center" vertical="center" wrapText="1"/>
    </xf>
    <xf numFmtId="0" fontId="0" fillId="10" borderId="27" xfId="39" applyFont="1" applyFill="1" applyBorder="1" applyAlignment="1" applyProtection="1">
      <alignment horizontal="center" vertical="center" wrapText="1"/>
    </xf>
    <xf numFmtId="0" fontId="5" fillId="10" borderId="32" xfId="39" applyFont="1" applyFill="1" applyBorder="1" applyAlignment="1" applyProtection="1">
      <alignment horizontal="center" vertical="center" wrapText="1"/>
    </xf>
    <xf numFmtId="0" fontId="5" fillId="10" borderId="36" xfId="39" applyFont="1" applyFill="1" applyBorder="1" applyAlignment="1" applyProtection="1">
      <alignment horizontal="center" vertical="center" wrapText="1"/>
    </xf>
    <xf numFmtId="49" fontId="32" fillId="12" borderId="56" xfId="0" applyFont="1" applyFill="1" applyBorder="1" applyAlignment="1" applyProtection="1">
      <alignment horizontal="left" vertical="center"/>
    </xf>
    <xf numFmtId="0" fontId="5" fillId="8" borderId="48" xfId="51" applyNumberFormat="1" applyFont="1" applyFill="1" applyBorder="1" applyAlignment="1" applyProtection="1">
      <alignment horizontal="center" vertical="center" wrapText="1"/>
    </xf>
    <xf numFmtId="0" fontId="5" fillId="8" borderId="50" xfId="51" applyNumberFormat="1" applyFont="1" applyFill="1" applyBorder="1" applyAlignment="1" applyProtection="1">
      <alignment horizontal="center" vertical="center" wrapText="1"/>
    </xf>
    <xf numFmtId="0" fontId="5" fillId="8" borderId="49" xfId="51" applyNumberFormat="1" applyFont="1" applyFill="1" applyBorder="1" applyAlignment="1" applyProtection="1">
      <alignment horizontal="center" vertical="center" wrapText="1"/>
    </xf>
    <xf numFmtId="0" fontId="5" fillId="0" borderId="23" xfId="33" applyFont="1" applyFill="1" applyBorder="1" applyAlignment="1" applyProtection="1">
      <alignment horizontal="center" vertical="center" wrapText="1"/>
    </xf>
    <xf numFmtId="0" fontId="5" fillId="0" borderId="24" xfId="33" applyFont="1" applyFill="1" applyBorder="1" applyAlignment="1" applyProtection="1">
      <alignment horizontal="center" vertical="center" wrapText="1"/>
    </xf>
    <xf numFmtId="0" fontId="5" fillId="0" borderId="28" xfId="33" applyFont="1" applyFill="1" applyBorder="1" applyAlignment="1" applyProtection="1">
      <alignment horizontal="center" vertical="center" wrapText="1"/>
    </xf>
    <xf numFmtId="0" fontId="5" fillId="0" borderId="0" xfId="33" applyFont="1" applyFill="1" applyBorder="1" applyAlignment="1" applyProtection="1">
      <alignment horizontal="center" vertical="center" wrapText="1"/>
    </xf>
    <xf numFmtId="0" fontId="5" fillId="0" borderId="19" xfId="33" applyFont="1" applyFill="1" applyBorder="1" applyAlignment="1" applyProtection="1">
      <alignment horizontal="center" vertical="center" wrapText="1"/>
    </xf>
    <xf numFmtId="0" fontId="5" fillId="0" borderId="37" xfId="33" applyFont="1" applyFill="1" applyBorder="1" applyAlignment="1" applyProtection="1">
      <alignment horizontal="center" vertical="center" wrapText="1"/>
    </xf>
    <xf numFmtId="0" fontId="5" fillId="0" borderId="34" xfId="33" applyFont="1" applyFill="1" applyBorder="1" applyAlignment="1" applyProtection="1">
      <alignment horizontal="center" vertical="center" wrapText="1"/>
    </xf>
    <xf numFmtId="0" fontId="5" fillId="0" borderId="38" xfId="33" applyFont="1" applyFill="1" applyBorder="1" applyAlignment="1" applyProtection="1">
      <alignment horizontal="center" vertical="center" wrapText="1"/>
    </xf>
    <xf numFmtId="0" fontId="56" fillId="0" borderId="0" xfId="51" applyFont="1" applyFill="1" applyAlignment="1" applyProtection="1">
      <alignment horizontal="left" vertical="center" wrapText="1"/>
    </xf>
    <xf numFmtId="0" fontId="5" fillId="0" borderId="46" xfId="51" applyFont="1" applyFill="1" applyBorder="1" applyAlignment="1" applyProtection="1">
      <alignment horizontal="left" vertical="center" wrapText="1"/>
    </xf>
    <xf numFmtId="0" fontId="5" fillId="0" borderId="43" xfId="51" applyFont="1" applyFill="1" applyBorder="1" applyAlignment="1" applyProtection="1">
      <alignment horizontal="left" vertical="center" wrapText="1"/>
    </xf>
    <xf numFmtId="0" fontId="5" fillId="0" borderId="44" xfId="51" applyFont="1" applyFill="1" applyBorder="1" applyAlignment="1" applyProtection="1">
      <alignment horizontal="left" vertical="center" wrapText="1"/>
    </xf>
    <xf numFmtId="49" fontId="5" fillId="9" borderId="48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50" xfId="28" applyNumberFormat="1" applyFont="1" applyFill="1" applyBorder="1" applyAlignment="1" applyProtection="1">
      <alignment horizontal="left" vertical="center" wrapText="1"/>
      <protection locked="0"/>
    </xf>
    <xf numFmtId="49" fontId="5" fillId="9" borderId="49" xfId="28" applyNumberFormat="1" applyFont="1" applyFill="1" applyBorder="1" applyAlignment="1" applyProtection="1">
      <alignment horizontal="left" vertical="center" wrapText="1"/>
      <protection locked="0"/>
    </xf>
    <xf numFmtId="0" fontId="5" fillId="0" borderId="49" xfId="51" applyFont="1" applyFill="1" applyBorder="1" applyAlignment="1" applyProtection="1">
      <alignment horizontal="left" vertical="center" wrapText="1"/>
    </xf>
    <xf numFmtId="49" fontId="5" fillId="5" borderId="49" xfId="51" applyNumberFormat="1" applyFont="1" applyFill="1" applyBorder="1" applyAlignment="1" applyProtection="1">
      <alignment horizontal="left" vertical="center" wrapText="1"/>
      <protection locked="0"/>
    </xf>
    <xf numFmtId="49" fontId="40" fillId="0" borderId="0" xfId="0" applyFont="1" applyAlignment="1">
      <alignment horizontal="center" vertical="center"/>
    </xf>
    <xf numFmtId="0" fontId="5" fillId="9" borderId="46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3" xfId="44" applyNumberFormat="1" applyFont="1" applyFill="1" applyBorder="1" applyAlignment="1" applyProtection="1">
      <alignment horizontal="left" vertical="center" wrapText="1"/>
      <protection locked="0"/>
    </xf>
    <xf numFmtId="0" fontId="5" fillId="9" borderId="44" xfId="44" applyNumberFormat="1" applyFont="1" applyFill="1" applyBorder="1" applyAlignment="1" applyProtection="1">
      <alignment horizontal="left" vertical="center" wrapText="1"/>
      <protection locked="0"/>
    </xf>
    <xf numFmtId="0" fontId="18" fillId="0" borderId="51" xfId="32" applyFont="1" applyFill="1" applyBorder="1" applyAlignment="1" applyProtection="1">
      <alignment horizontal="center" vertical="center" wrapText="1"/>
    </xf>
    <xf numFmtId="0" fontId="5" fillId="16" borderId="45" xfId="44" applyNumberFormat="1" applyFont="1" applyFill="1" applyBorder="1" applyAlignment="1" applyProtection="1">
      <alignment horizontal="left" vertical="center" wrapText="1"/>
    </xf>
    <xf numFmtId="49" fontId="10" fillId="0" borderId="0" xfId="0" applyFont="1" applyAlignment="1">
      <alignment horizontal="center" vertical="center"/>
    </xf>
    <xf numFmtId="0" fontId="18" fillId="0" borderId="26" xfId="52" applyFont="1" applyBorder="1" applyAlignment="1">
      <alignment horizontal="center" vertical="center"/>
    </xf>
    <xf numFmtId="0" fontId="5" fillId="9" borderId="45" xfId="51" applyNumberFormat="1" applyFont="1" applyFill="1" applyBorder="1" applyAlignment="1" applyProtection="1">
      <alignment horizontal="left" vertical="center" wrapText="1" indent="1"/>
      <protection locked="0"/>
    </xf>
    <xf numFmtId="0" fontId="5" fillId="8" borderId="57" xfId="51" applyNumberFormat="1" applyFont="1" applyFill="1" applyBorder="1" applyAlignment="1" applyProtection="1">
      <alignment horizontal="center" vertical="center" wrapText="1"/>
    </xf>
    <xf numFmtId="0" fontId="5" fillId="8" borderId="58" xfId="51" applyNumberFormat="1" applyFont="1" applyFill="1" applyBorder="1" applyAlignment="1" applyProtection="1">
      <alignment horizontal="center" vertical="center" wrapText="1"/>
    </xf>
    <xf numFmtId="0" fontId="5" fillId="8" borderId="59" xfId="51" applyNumberFormat="1" applyFont="1" applyFill="1" applyBorder="1" applyAlignment="1" applyProtection="1">
      <alignment horizontal="center" vertical="center" wrapText="1"/>
    </xf>
    <xf numFmtId="0" fontId="5" fillId="0" borderId="45" xfId="51" applyFont="1" applyFill="1" applyBorder="1" applyAlignment="1" applyProtection="1">
      <alignment horizontal="left" vertical="center" wrapText="1"/>
    </xf>
    <xf numFmtId="14" fontId="5" fillId="13" borderId="45" xfId="50" applyNumberFormat="1" applyFont="1" applyFill="1" applyBorder="1" applyAlignment="1" applyProtection="1">
      <alignment horizontal="center" vertical="center" wrapText="1"/>
    </xf>
    <xf numFmtId="0" fontId="5" fillId="9" borderId="45" xfId="44" applyNumberFormat="1" applyFont="1" applyFill="1" applyBorder="1" applyAlignment="1" applyProtection="1">
      <alignment horizontal="left" vertical="center" wrapText="1"/>
      <protection locked="0"/>
    </xf>
  </cellXfs>
  <cellStyles count="9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70" builtinId="30" hidden="1"/>
    <cellStyle name="20% - Акцент2" xfId="74" builtinId="34" hidden="1"/>
    <cellStyle name="20% - Акцент3" xfId="78" builtinId="38" hidden="1"/>
    <cellStyle name="20% - Акцент4" xfId="82" builtinId="42" hidden="1"/>
    <cellStyle name="20% - Акцент5" xfId="86" builtinId="46" hidden="1"/>
    <cellStyle name="20% - Акцент6" xfId="90" builtinId="50" hidden="1"/>
    <cellStyle name="40% - Акцент1" xfId="71" builtinId="31" hidden="1"/>
    <cellStyle name="40% - Акцент2" xfId="75" builtinId="35" hidden="1"/>
    <cellStyle name="40% - Акцент3" xfId="79" builtinId="39" hidden="1"/>
    <cellStyle name="40% - Акцент4" xfId="83" builtinId="43" hidden="1"/>
    <cellStyle name="40% - Акцент5" xfId="87" builtinId="47" hidden="1"/>
    <cellStyle name="40% - Акцент6" xfId="91" builtinId="51" hidden="1"/>
    <cellStyle name="60% - Акцент1" xfId="72" builtinId="32" hidden="1"/>
    <cellStyle name="60% - Акцент2" xfId="76" builtinId="36" hidden="1"/>
    <cellStyle name="60% - Акцент3" xfId="80" builtinId="40" hidden="1"/>
    <cellStyle name="60% - Акцент4" xfId="84" builtinId="44" hidden="1"/>
    <cellStyle name="60% - Акцент5" xfId="88" builtinId="48" hidden="1"/>
    <cellStyle name="60% - Акцент6" xfId="92" builtinId="52" hidden="1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9" builtinId="29" hidden="1"/>
    <cellStyle name="Акцент2" xfId="73" builtinId="33" hidden="1"/>
    <cellStyle name="Акцент3" xfId="77" builtinId="37" hidden="1"/>
    <cellStyle name="Акцент4" xfId="81" builtinId="41" hidden="1"/>
    <cellStyle name="Акцент5" xfId="85" builtinId="45" hidden="1"/>
    <cellStyle name="Акцент6" xfId="89" builtinId="49" hidden="1"/>
    <cellStyle name="Ввод " xfId="27" builtinId="20" customBuiltin="1"/>
    <cellStyle name="Вывод" xfId="61" builtinId="21" hidden="1"/>
    <cellStyle name="Вычисление" xfId="62" builtinId="22" hidden="1"/>
    <cellStyle name="Гиперссылка" xfId="28" builtinId="8"/>
    <cellStyle name="Гиперссылка 2" xfId="29"/>
    <cellStyle name="Гиперссылка 2 2" xfId="30"/>
    <cellStyle name="Гиперссылка 4" xfId="31"/>
    <cellStyle name="Заголовок" xfId="32"/>
    <cellStyle name="Заголовок 1" xfId="54" builtinId="16" hidden="1"/>
    <cellStyle name="Заголовок 2" xfId="55" builtinId="17" hidden="1"/>
    <cellStyle name="Заголовок 3" xfId="56" builtinId="18" hidden="1"/>
    <cellStyle name="Заголовок 4" xfId="57" builtinId="19" hidden="1"/>
    <cellStyle name="ЗаголовокСтолбца" xfId="33"/>
    <cellStyle name="Значение" xfId="34"/>
    <cellStyle name="Итог" xfId="68" builtinId="25" hidden="1"/>
    <cellStyle name="Контрольная ячейка" xfId="64" builtinId="23" hidden="1"/>
    <cellStyle name="Название" xfId="53" builtinId="15" hidden="1"/>
    <cellStyle name="Нейтральный" xfId="60" builtinId="28" hidden="1"/>
    <cellStyle name="Обычный" xfId="0" builtinId="0"/>
    <cellStyle name="Обычный 12 2" xfId="35"/>
    <cellStyle name="Обычный 14" xfId="36"/>
    <cellStyle name="Обычный 2" xfId="37"/>
    <cellStyle name="Обычный 2 2" xfId="38"/>
    <cellStyle name="Обычный 2 3" xfId="39"/>
    <cellStyle name="Обычный 3 3" xfId="40"/>
    <cellStyle name="Обычный_BALANCE.WARM.2007YEAR(FACT)" xfId="41"/>
    <cellStyle name="Обычный_INVEST.WARM.PLAN.4.78(v0.1)" xfId="42"/>
    <cellStyle name="Обычный_JKH.OPEN.INFO.HVS(v3.5)_цены161210" xfId="43"/>
    <cellStyle name="Обычный_JKH.OPEN.INFO.PRICE.VO_v4.0(10.02.11)" xfId="44"/>
    <cellStyle name="Обычный_KRU.TARIFF.FACT-0.3" xfId="45"/>
    <cellStyle name="Обычный_MINENERGO.340.PRIL79(v0.1)" xfId="46"/>
    <cellStyle name="Обычный_PREDEL.JKH.2010(v1.3)" xfId="47"/>
    <cellStyle name="Обычный_razrabotka_sablonov_po_WKU" xfId="48"/>
    <cellStyle name="Обычный_SIMPLE_1_massive2" xfId="49"/>
    <cellStyle name="Обычный_ЖКУ_проект3" xfId="50"/>
    <cellStyle name="Обычный_Мониторинг инвестиций" xfId="51"/>
    <cellStyle name="Обычный_Шаблон по источникам для Модуля Реестр (2)" xfId="52"/>
    <cellStyle name="Плохой" xfId="59" builtinId="27" hidden="1"/>
    <cellStyle name="Пояснение" xfId="67" builtinId="53" hidden="1"/>
    <cellStyle name="Примечание" xfId="66" builtinId="10" hidden="1"/>
    <cellStyle name="Связанная ячейка" xfId="63" builtinId="24" hidden="1"/>
    <cellStyle name="Текст предупреждения" xfId="65" builtinId="11" hidden="1"/>
    <cellStyle name="Хороший" xfId="58" builtinId="26" hidden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27.png"/><Relationship Id="rId1" Type="http://schemas.openxmlformats.org/officeDocument/2006/relationships/image" Target="../media/image17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0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5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6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482600</xdr:rowOff>
    </xdr:from>
    <xdr:to>
      <xdr:col>3</xdr:col>
      <xdr:colOff>0</xdr:colOff>
      <xdr:row>113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29193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91937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91938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91939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91940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91941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91942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91943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91944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91945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113</xdr:row>
      <xdr:rowOff>19050</xdr:rowOff>
    </xdr:to>
    <xdr:pic macro="[0]!Instruction.BlockClick">
      <xdr:nvPicPr>
        <xdr:cNvPr id="291946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47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8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291949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291950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291951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/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291952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/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291954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291956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120</xdr:row>
          <xdr:rowOff>123825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3</xdr:row>
      <xdr:rowOff>200025</xdr:rowOff>
    </xdr:to>
    <xdr:grpSp>
      <xdr:nvGrpSpPr>
        <xdr:cNvPr id="283835" name="shCalendar" hidden="1"/>
        <xdr:cNvGrpSpPr>
          <a:grpSpLocks/>
        </xdr:cNvGrpSpPr>
      </xdr:nvGrpSpPr>
      <xdr:grpSpPr bwMode="auto">
        <a:xfrm>
          <a:off x="96202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3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3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7</xdr:col>
          <xdr:colOff>962025</xdr:colOff>
          <xdr:row>3</xdr:row>
          <xdr:rowOff>333375</xdr:rowOff>
        </xdr:to>
        <xdr:sp macro="" textlink="">
          <xdr:nvSpPr>
            <xdr:cNvPr id="249857" name="chkMultiAdd" hidden="1">
              <a:extLst>
                <a:ext uri="{63B3BB69-23CF-44E3-9099-C40C66FF867C}">
                  <a14:compatExt spid="_x0000_s249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67861" name="shCalendar" hidden="1"/>
        <xdr:cNvGrpSpPr>
          <a:grpSpLocks/>
        </xdr:cNvGrpSpPr>
      </xdr:nvGrpSpPr>
      <xdr:grpSpPr bwMode="auto">
        <a:xfrm>
          <a:off x="63246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78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78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8</xdr:col>
          <xdr:colOff>647700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2910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2225" y="1057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2962275</xdr:colOff>
      <xdr:row>9</xdr:row>
      <xdr:rowOff>0</xdr:rowOff>
    </xdr:from>
    <xdr:to>
      <xdr:col>4</xdr:col>
      <xdr:colOff>3181350</xdr:colOff>
      <xdr:row>9</xdr:row>
      <xdr:rowOff>228600</xdr:rowOff>
    </xdr:to>
    <xdr:pic macro="[0]!modInfo.MainSheetHelp">
      <xdr:nvPicPr>
        <xdr:cNvPr id="2910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154305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1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9</xdr:row>
      <xdr:rowOff>0</xdr:rowOff>
    </xdr:from>
    <xdr:to>
      <xdr:col>5</xdr:col>
      <xdr:colOff>228600</xdr:colOff>
      <xdr:row>9</xdr:row>
      <xdr:rowOff>447675</xdr:rowOff>
    </xdr:to>
    <xdr:grpSp>
      <xdr:nvGrpSpPr>
        <xdr:cNvPr id="291022" name="shCalendar" hidden="1"/>
        <xdr:cNvGrpSpPr>
          <a:grpSpLocks/>
        </xdr:cNvGrpSpPr>
      </xdr:nvGrpSpPr>
      <xdr:grpSpPr bwMode="auto">
        <a:xfrm>
          <a:off x="4343400" y="154305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2962275</xdr:colOff>
      <xdr:row>11</xdr:row>
      <xdr:rowOff>0</xdr:rowOff>
    </xdr:from>
    <xdr:to>
      <xdr:col>4</xdr:col>
      <xdr:colOff>3181350</xdr:colOff>
      <xdr:row>11</xdr:row>
      <xdr:rowOff>228600</xdr:rowOff>
    </xdr:to>
    <xdr:pic macro="[0]!modInfo.MainSheetHelp">
      <xdr:nvPicPr>
        <xdr:cNvPr id="2910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29025" y="2400300"/>
          <a:ext cx="2190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4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11</xdr:row>
      <xdr:rowOff>0</xdr:rowOff>
    </xdr:from>
    <xdr:to>
      <xdr:col>5</xdr:col>
      <xdr:colOff>228600</xdr:colOff>
      <xdr:row>12</xdr:row>
      <xdr:rowOff>19050</xdr:rowOff>
    </xdr:to>
    <xdr:grpSp>
      <xdr:nvGrpSpPr>
        <xdr:cNvPr id="291025" name="shCalendar" hidden="1"/>
        <xdr:cNvGrpSpPr>
          <a:grpSpLocks/>
        </xdr:cNvGrpSpPr>
      </xdr:nvGrpSpPr>
      <xdr:grpSpPr bwMode="auto">
        <a:xfrm>
          <a:off x="4343400" y="25431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6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12</xdr:row>
      <xdr:rowOff>447675</xdr:rowOff>
    </xdr:to>
    <xdr:grpSp>
      <xdr:nvGrpSpPr>
        <xdr:cNvPr id="291027" name="shCalendar" hidden="1"/>
        <xdr:cNvGrpSpPr>
          <a:grpSpLocks/>
        </xdr:cNvGrpSpPr>
      </xdr:nvGrpSpPr>
      <xdr:grpSpPr bwMode="auto">
        <a:xfrm>
          <a:off x="4343400" y="29718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910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8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10</xdr:row>
      <xdr:rowOff>285750</xdr:rowOff>
    </xdr:to>
    <xdr:grpSp>
      <xdr:nvGrpSpPr>
        <xdr:cNvPr id="291029" name="shCalendar" hidden="1"/>
        <xdr:cNvGrpSpPr>
          <a:grpSpLocks/>
        </xdr:cNvGrpSpPr>
      </xdr:nvGrpSpPr>
      <xdr:grpSpPr bwMode="auto">
        <a:xfrm>
          <a:off x="4343400" y="2114550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9103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1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288112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288113" name="shCalendar" hidden="1"/>
        <xdr:cNvGrpSpPr>
          <a:grpSpLocks/>
        </xdr:cNvGrpSpPr>
      </xdr:nvGrpSpPr>
      <xdr:grpSpPr bwMode="auto">
        <a:xfrm>
          <a:off x="67913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4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288115" name="shCalendar" hidden="1"/>
        <xdr:cNvGrpSpPr>
          <a:grpSpLocks/>
        </xdr:cNvGrpSpPr>
      </xdr:nvGrpSpPr>
      <xdr:grpSpPr bwMode="auto">
        <a:xfrm>
          <a:off x="6791325" y="249555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6</xdr:col>
          <xdr:colOff>485775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17</xdr:row>
      <xdr:rowOff>57150</xdr:rowOff>
    </xdr:from>
    <xdr:to>
      <xdr:col>6</xdr:col>
      <xdr:colOff>1</xdr:colOff>
      <xdr:row>17</xdr:row>
      <xdr:rowOff>342900</xdr:rowOff>
    </xdr:to>
    <xdr:sp macro="[0]!modList00.cmdOrganizationChoice_Click_Handler" textlink="">
      <xdr:nvSpPr>
        <xdr:cNvPr id="89092" name="cmdOrgChoice"/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12</xdr:row>
      <xdr:rowOff>0</xdr:rowOff>
    </xdr:from>
    <xdr:to>
      <xdr:col>6</xdr:col>
      <xdr:colOff>219075</xdr:colOff>
      <xdr:row>12</xdr:row>
      <xdr:rowOff>219075</xdr:rowOff>
    </xdr:to>
    <xdr:pic macro="[0]!modInfo.MainSheetHelp">
      <xdr:nvPicPr>
        <xdr:cNvPr id="286232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2047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86233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86234" name="shCalendar" hidden="1"/>
        <xdr:cNvGrpSpPr>
          <a:grpSpLocks/>
        </xdr:cNvGrpSpPr>
      </xdr:nvGrpSpPr>
      <xdr:grpSpPr bwMode="auto">
        <a:xfrm>
          <a:off x="64579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62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62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86235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219075</xdr:colOff>
      <xdr:row>35</xdr:row>
      <xdr:rowOff>219075</xdr:rowOff>
    </xdr:to>
    <xdr:pic macro="[0]!modInfo.MainSheetHelp">
      <xdr:nvPicPr>
        <xdr:cNvPr id="28623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7096125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>
    <xdr:from>
      <xdr:col>6</xdr:col>
      <xdr:colOff>0</xdr:colOff>
      <xdr:row>25</xdr:row>
      <xdr:rowOff>0</xdr:rowOff>
    </xdr:from>
    <xdr:to>
      <xdr:col>6</xdr:col>
      <xdr:colOff>219075</xdr:colOff>
      <xdr:row>25</xdr:row>
      <xdr:rowOff>219075</xdr:rowOff>
    </xdr:to>
    <xdr:pic macro="[0]!modInfo.MainSheetHelp">
      <xdr:nvPicPr>
        <xdr:cNvPr id="286237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19850" y="52482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89877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89878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86175" y="172402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89879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16205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89880" name="ExcludeHelp_3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12700</xdr:rowOff>
    </xdr:from>
    <xdr:to>
      <xdr:col>20</xdr:col>
      <xdr:colOff>228600</xdr:colOff>
      <xdr:row>3</xdr:row>
      <xdr:rowOff>203200</xdr:rowOff>
    </xdr:to>
    <xdr:grpSp>
      <xdr:nvGrpSpPr>
        <xdr:cNvPr id="270835" name="shCalendar" hidden="1"/>
        <xdr:cNvGrpSpPr>
          <a:grpSpLocks/>
        </xdr:cNvGrpSpPr>
      </xdr:nvGrpSpPr>
      <xdr:grpSpPr bwMode="auto">
        <a:xfrm>
          <a:off x="939165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083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083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37701" name="chkMultiAdd" hidden="1">
              <a:extLst>
                <a:ext uri="{63B3BB69-23CF-44E3-9099-C40C66FF867C}">
                  <a14:compatExt spid="_x0000_s2377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3</xdr:row>
      <xdr:rowOff>9525</xdr:rowOff>
    </xdr:from>
    <xdr:to>
      <xdr:col>11</xdr:col>
      <xdr:colOff>228600</xdr:colOff>
      <xdr:row>3</xdr:row>
      <xdr:rowOff>200025</xdr:rowOff>
    </xdr:to>
    <xdr:grpSp>
      <xdr:nvGrpSpPr>
        <xdr:cNvPr id="279743" name="shCalendar" hidden="1"/>
        <xdr:cNvGrpSpPr>
          <a:grpSpLocks/>
        </xdr:cNvGrpSpPr>
      </xdr:nvGrpSpPr>
      <xdr:grpSpPr bwMode="auto">
        <a:xfrm>
          <a:off x="1052512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7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7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4737" name="chkMultiAdd" hidden="1">
              <a:extLst>
                <a:ext uri="{63B3BB69-23CF-44E3-9099-C40C66FF867C}">
                  <a14:compatExt spid="_x0000_s2447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38100</xdr:colOff>
      <xdr:row>3</xdr:row>
      <xdr:rowOff>9525</xdr:rowOff>
    </xdr:from>
    <xdr:to>
      <xdr:col>20</xdr:col>
      <xdr:colOff>228600</xdr:colOff>
      <xdr:row>3</xdr:row>
      <xdr:rowOff>200025</xdr:rowOff>
    </xdr:to>
    <xdr:grpSp>
      <xdr:nvGrpSpPr>
        <xdr:cNvPr id="280768" name="shCalendar" hidden="1"/>
        <xdr:cNvGrpSpPr>
          <a:grpSpLocks/>
        </xdr:cNvGrpSpPr>
      </xdr:nvGrpSpPr>
      <xdr:grpSpPr bwMode="auto">
        <a:xfrm>
          <a:off x="902970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07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07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6</xdr:col>
          <xdr:colOff>438150</xdr:colOff>
          <xdr:row>3</xdr:row>
          <xdr:rowOff>333375</xdr:rowOff>
        </xdr:to>
        <xdr:sp macro="" textlink="">
          <xdr:nvSpPr>
            <xdr:cNvPr id="245761" name="chkMultiAdd" hidden="1">
              <a:extLst>
                <a:ext uri="{63B3BB69-23CF-44E3-9099-C40C66FF867C}">
                  <a14:compatExt spid="_x0000_s2457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12</xdr:row>
      <xdr:rowOff>0</xdr:rowOff>
    </xdr:from>
    <xdr:to>
      <xdr:col>10</xdr:col>
      <xdr:colOff>228600</xdr:colOff>
      <xdr:row>13</xdr:row>
      <xdr:rowOff>0</xdr:rowOff>
    </xdr:to>
    <xdr:grpSp>
      <xdr:nvGrpSpPr>
        <xdr:cNvPr id="281788" name="shCalendar"/>
        <xdr:cNvGrpSpPr>
          <a:grpSpLocks/>
        </xdr:cNvGrpSpPr>
      </xdr:nvGrpSpPr>
      <xdr:grpSpPr bwMode="auto">
        <a:xfrm>
          <a:off x="8143875" y="22860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1789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1790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245" name="chkMultiAdd" hidden="1">
              <a:extLst>
                <a:ext uri="{63B3BB69-23CF-44E3-9099-C40C66FF867C}">
                  <a14:compatExt spid="_x0000_s24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3</xdr:row>
      <xdr:rowOff>9525</xdr:rowOff>
    </xdr:from>
    <xdr:to>
      <xdr:col>10</xdr:col>
      <xdr:colOff>228600</xdr:colOff>
      <xdr:row>3</xdr:row>
      <xdr:rowOff>200025</xdr:rowOff>
    </xdr:to>
    <xdr:grpSp>
      <xdr:nvGrpSpPr>
        <xdr:cNvPr id="282812" name="shCalendar" hidden="1"/>
        <xdr:cNvGrpSpPr>
          <a:grpSpLocks/>
        </xdr:cNvGrpSpPr>
      </xdr:nvGrpSpPr>
      <xdr:grpSpPr bwMode="auto">
        <a:xfrm>
          <a:off x="8143875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28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28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5</xdr:col>
          <xdr:colOff>1628775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ias.ru/?page=show_templat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eias.ru/?page=show_templates" TargetMode="External"/><Relationship Id="rId7" Type="http://schemas.openxmlformats.org/officeDocument/2006/relationships/hyperlink" Target="http://www.fstrf.ru/regions/region/showlist" TargetMode="External"/><Relationship Id="rId12" Type="http://schemas.openxmlformats.org/officeDocument/2006/relationships/hyperlink" Target="http://eias.ru/?page=show_distrs" TargetMode="External"/><Relationship Id="rId17" Type="http://schemas.openxmlformats.org/officeDocument/2006/relationships/image" Target="../media/image1.emf"/><Relationship Id="rId2" Type="http://schemas.openxmlformats.org/officeDocument/2006/relationships/hyperlink" Target="http://support.eias.ru/index.php?a=add&amp;catid=5" TargetMode="External"/><Relationship Id="rId16" Type="http://schemas.openxmlformats.org/officeDocument/2006/relationships/oleObject" Target="../embeddings/Microsoft_Word_97_-_2003_Document1.doc"/><Relationship Id="rId1" Type="http://schemas.openxmlformats.org/officeDocument/2006/relationships/hyperlink" Target="http://support.eias.ru/index.php?a=add&amp;catid=5" TargetMode="External"/><Relationship Id="rId6" Type="http://schemas.openxmlformats.org/officeDocument/2006/relationships/hyperlink" Target="http://www.fstrf.ru/regions/region/showlist" TargetMode="External"/><Relationship Id="rId11" Type="http://schemas.openxmlformats.org/officeDocument/2006/relationships/hyperlink" Target="http://eias.ru/?page=show_distrs" TargetMode="External"/><Relationship Id="rId5" Type="http://schemas.openxmlformats.org/officeDocument/2006/relationships/hyperlink" Target="mailto:sp@eias.ru?subject=&#1050;&#1086;&#1085;&#1089;&#1091;&#1083;&#1100;&#1090;&#1072;&#1094;&#1080;&#1103;%20&#1087;&#1086;%20&#1088;&#1072;&#1073;&#1086;&#1090;&#1077;%20&#1089;%20&#1086;&#1090;&#1095;&#1105;&#1090;&#1086;&#1084;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://eias.ru/files/shablon/manual_loading_through_monitoring.pdf" TargetMode="External"/><Relationship Id="rId4" Type="http://schemas.openxmlformats.org/officeDocument/2006/relationships/hyperlink" Target="mailto:sp@eias.ru" TargetMode="External"/><Relationship Id="rId9" Type="http://schemas.openxmlformats.org/officeDocument/2006/relationships/hyperlink" Target="http://eias.ru/files/shablon/manual_loading_through_monitoring.pdf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5.emf"/><Relationship Id="rId4" Type="http://schemas.openxmlformats.org/officeDocument/2006/relationships/control" Target="../activeX/activeX6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26.emf"/><Relationship Id="rId4" Type="http://schemas.openxmlformats.org/officeDocument/2006/relationships/control" Target="../activeX/activeX7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28.emf"/><Relationship Id="rId4" Type="http://schemas.openxmlformats.org/officeDocument/2006/relationships/control" Target="../activeX/activeX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0.emf"/><Relationship Id="rId4" Type="http://schemas.openxmlformats.org/officeDocument/2006/relationships/control" Target="../activeX/activeX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1.emf"/><Relationship Id="rId4" Type="http://schemas.openxmlformats.org/officeDocument/2006/relationships/control" Target="../activeX/activeX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22.emf"/><Relationship Id="rId4" Type="http://schemas.openxmlformats.org/officeDocument/2006/relationships/control" Target="../activeX/activeX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23.emf"/><Relationship Id="rId4" Type="http://schemas.openxmlformats.org/officeDocument/2006/relationships/control" Target="../activeX/activeX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4.emf"/><Relationship Id="rId4" Type="http://schemas.openxmlformats.org/officeDocument/2006/relationships/control" Target="../activeX/activeX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workbookViewId="0"/>
  </sheetViews>
  <sheetFormatPr defaultRowHeight="11.25"/>
  <cols>
    <col min="1" max="1" width="3.28515625" customWidth="1"/>
    <col min="2" max="2" width="8.7109375" customWidth="1"/>
    <col min="3" max="3" width="22.28515625" customWidth="1"/>
    <col min="4" max="4" width="4.28515625" customWidth="1"/>
    <col min="5" max="6" width="4.42578125" customWidth="1"/>
    <col min="7" max="7" width="4.5703125" customWidth="1"/>
    <col min="8" max="25" width="4.42578125" customWidth="1"/>
    <col min="26" max="33" width="9.140625" style="115"/>
  </cols>
  <sheetData>
    <row r="1" spans="1:27" ht="10.5" customHeight="1">
      <c r="AA1" s="115" t="s">
        <v>244</v>
      </c>
    </row>
    <row r="2" spans="1:27" ht="16.5" customHeight="1">
      <c r="B2" s="283" t="str">
        <f>"Код шаблона: " &amp; GetCode()</f>
        <v>Код шаблона: JKH.OPEN.INFO.PRICE.WARM</v>
      </c>
      <c r="C2" s="283"/>
      <c r="D2" s="283"/>
      <c r="E2" s="283"/>
      <c r="F2" s="283"/>
      <c r="G2" s="283"/>
      <c r="V2" s="61"/>
    </row>
    <row r="3" spans="1:27" ht="18" customHeight="1">
      <c r="B3" s="284" t="str">
        <f>"Версия " &amp; GetVersion()</f>
        <v>Версия 6.1</v>
      </c>
      <c r="C3" s="284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V3" s="61"/>
      <c r="W3" s="61"/>
      <c r="X3" s="61"/>
      <c r="Y3" s="61"/>
    </row>
    <row r="4" spans="1:27" ht="6" customHeight="1"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</row>
    <row r="5" spans="1:27" ht="32.25" customHeight="1">
      <c r="B5" s="285" t="s">
        <v>285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7"/>
    </row>
    <row r="6" spans="1:27" ht="9.75" customHeight="1">
      <c r="A6" s="61"/>
      <c r="B6" s="114"/>
      <c r="C6" s="113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5"/>
    </row>
    <row r="7" spans="1:27" ht="15" customHeight="1">
      <c r="A7" s="61"/>
      <c r="B7" s="114"/>
      <c r="C7" s="113"/>
      <c r="D7" s="96"/>
      <c r="E7" s="288" t="s">
        <v>250</v>
      </c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95"/>
    </row>
    <row r="8" spans="1:27" ht="15" customHeight="1">
      <c r="A8" s="61"/>
      <c r="B8" s="114"/>
      <c r="C8" s="113"/>
      <c r="D8" s="96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95"/>
    </row>
    <row r="9" spans="1:27" ht="15" customHeight="1">
      <c r="A9" s="61"/>
      <c r="B9" s="114"/>
      <c r="C9" s="113"/>
      <c r="D9" s="96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95"/>
    </row>
    <row r="10" spans="1:27" ht="10.5" customHeight="1">
      <c r="A10" s="61"/>
      <c r="B10" s="114"/>
      <c r="C10" s="113"/>
      <c r="D10" s="96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95"/>
    </row>
    <row r="11" spans="1:27" ht="27" customHeight="1">
      <c r="A11" s="61"/>
      <c r="B11" s="114"/>
      <c r="C11" s="113"/>
      <c r="D11" s="96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95"/>
    </row>
    <row r="12" spans="1:27" ht="12" customHeight="1">
      <c r="A12" s="61"/>
      <c r="B12" s="114"/>
      <c r="C12" s="113"/>
      <c r="D12" s="96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95"/>
    </row>
    <row r="13" spans="1:27" ht="38.25" customHeight="1">
      <c r="A13" s="61"/>
      <c r="B13" s="114"/>
      <c r="C13" s="113"/>
      <c r="D13" s="96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109"/>
    </row>
    <row r="14" spans="1:27" ht="15" customHeight="1">
      <c r="A14" s="61"/>
      <c r="B14" s="114"/>
      <c r="C14" s="113"/>
      <c r="D14" s="96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95"/>
    </row>
    <row r="15" spans="1:27" ht="15">
      <c r="A15" s="61"/>
      <c r="B15" s="114"/>
      <c r="C15" s="113"/>
      <c r="D15" s="96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95"/>
    </row>
    <row r="16" spans="1:27" ht="15">
      <c r="A16" s="61"/>
      <c r="B16" s="114"/>
      <c r="C16" s="113"/>
      <c r="D16" s="96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95"/>
    </row>
    <row r="17" spans="1:25" ht="15" customHeight="1">
      <c r="A17" s="61"/>
      <c r="B17" s="114"/>
      <c r="C17" s="113"/>
      <c r="D17" s="96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95"/>
    </row>
    <row r="18" spans="1:25" ht="15">
      <c r="A18" s="61"/>
      <c r="B18" s="114"/>
      <c r="C18" s="113"/>
      <c r="D18" s="96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95"/>
    </row>
    <row r="19" spans="1:25" ht="59.25" customHeight="1">
      <c r="A19" s="61"/>
      <c r="B19" s="114"/>
      <c r="C19" s="113"/>
      <c r="D19" s="102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95"/>
    </row>
    <row r="20" spans="1:25" ht="15" hidden="1">
      <c r="A20" s="61"/>
      <c r="B20" s="114"/>
      <c r="C20" s="113"/>
      <c r="D20" s="102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95"/>
    </row>
    <row r="21" spans="1:25" ht="14.25" hidden="1" customHeight="1">
      <c r="A21" s="61"/>
      <c r="B21" s="114"/>
      <c r="C21" s="113"/>
      <c r="D21" s="97"/>
      <c r="E21" s="108" t="s">
        <v>242</v>
      </c>
      <c r="F21" s="278" t="s">
        <v>274</v>
      </c>
      <c r="G21" s="279"/>
      <c r="H21" s="279"/>
      <c r="I21" s="279"/>
      <c r="J21" s="279"/>
      <c r="K21" s="279"/>
      <c r="L21" s="279"/>
      <c r="M21" s="279"/>
      <c r="N21" s="96"/>
      <c r="O21" s="107" t="s">
        <v>242</v>
      </c>
      <c r="P21" s="270" t="s">
        <v>243</v>
      </c>
      <c r="Q21" s="271"/>
      <c r="R21" s="271"/>
      <c r="S21" s="271"/>
      <c r="T21" s="271"/>
      <c r="U21" s="271"/>
      <c r="V21" s="271"/>
      <c r="W21" s="271"/>
      <c r="X21" s="271"/>
      <c r="Y21" s="95"/>
    </row>
    <row r="22" spans="1:25" ht="14.25" hidden="1" customHeight="1">
      <c r="A22" s="61"/>
      <c r="B22" s="114"/>
      <c r="C22" s="113"/>
      <c r="D22" s="97"/>
      <c r="E22" s="149" t="s">
        <v>242</v>
      </c>
      <c r="F22" s="278" t="s">
        <v>245</v>
      </c>
      <c r="G22" s="279"/>
      <c r="H22" s="279"/>
      <c r="I22" s="279"/>
      <c r="J22" s="279"/>
      <c r="K22" s="279"/>
      <c r="L22" s="279"/>
      <c r="M22" s="279"/>
      <c r="N22" s="96"/>
      <c r="O22" s="110" t="s">
        <v>242</v>
      </c>
      <c r="P22" s="270" t="s">
        <v>248</v>
      </c>
      <c r="Q22" s="271"/>
      <c r="R22" s="271"/>
      <c r="S22" s="271"/>
      <c r="T22" s="271"/>
      <c r="U22" s="271"/>
      <c r="V22" s="271"/>
      <c r="W22" s="271"/>
      <c r="X22" s="271"/>
      <c r="Y22" s="95"/>
    </row>
    <row r="23" spans="1:25" ht="27" hidden="1" customHeight="1">
      <c r="A23" s="61"/>
      <c r="B23" s="114"/>
      <c r="C23" s="113"/>
      <c r="D23" s="97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280" t="s">
        <v>247</v>
      </c>
      <c r="Q23" s="280"/>
      <c r="R23" s="280"/>
      <c r="S23" s="280"/>
      <c r="T23" s="280"/>
      <c r="U23" s="280"/>
      <c r="V23" s="280"/>
      <c r="W23" s="280"/>
      <c r="X23" s="96"/>
      <c r="Y23" s="95"/>
    </row>
    <row r="24" spans="1:25" ht="10.5" hidden="1" customHeight="1">
      <c r="A24" s="61"/>
      <c r="B24" s="114"/>
      <c r="C24" s="113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5"/>
    </row>
    <row r="25" spans="1:25" ht="27" hidden="1" customHeight="1">
      <c r="A25" s="61"/>
      <c r="B25" s="114"/>
      <c r="C25" s="113"/>
      <c r="D25" s="97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5"/>
    </row>
    <row r="26" spans="1:25" ht="12" hidden="1" customHeight="1">
      <c r="A26" s="61"/>
      <c r="B26" s="114"/>
      <c r="C26" s="113"/>
      <c r="D26" s="97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5"/>
    </row>
    <row r="27" spans="1:25" ht="38.25" hidden="1" customHeight="1">
      <c r="A27" s="61"/>
      <c r="B27" s="114"/>
      <c r="C27" s="113"/>
      <c r="D27" s="97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5"/>
    </row>
    <row r="28" spans="1:25" ht="15" hidden="1">
      <c r="A28" s="61"/>
      <c r="B28" s="114"/>
      <c r="C28" s="113"/>
      <c r="D28" s="97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5"/>
    </row>
    <row r="29" spans="1:25" ht="15" hidden="1">
      <c r="A29" s="61"/>
      <c r="B29" s="114"/>
      <c r="C29" s="113"/>
      <c r="D29" s="97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5"/>
    </row>
    <row r="30" spans="1:25" ht="15" hidden="1">
      <c r="A30" s="61"/>
      <c r="B30" s="114"/>
      <c r="C30" s="113"/>
      <c r="D30" s="97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5"/>
    </row>
    <row r="31" spans="1:25" ht="15" hidden="1">
      <c r="A31" s="61"/>
      <c r="B31" s="114"/>
      <c r="C31" s="113"/>
      <c r="D31" s="97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5"/>
    </row>
    <row r="32" spans="1:25" ht="15" hidden="1">
      <c r="A32" s="61"/>
      <c r="B32" s="114"/>
      <c r="C32" s="113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5"/>
    </row>
    <row r="33" spans="1:25" ht="18.75" hidden="1" customHeight="1">
      <c r="A33" s="61"/>
      <c r="B33" s="114"/>
      <c r="C33" s="113"/>
      <c r="D33" s="102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95"/>
    </row>
    <row r="34" spans="1:25" ht="15" hidden="1">
      <c r="A34" s="61"/>
      <c r="B34" s="114"/>
      <c r="C34" s="113"/>
      <c r="D34" s="10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95"/>
    </row>
    <row r="35" spans="1:25" ht="24" hidden="1" customHeight="1">
      <c r="A35" s="61"/>
      <c r="B35" s="114"/>
      <c r="C35" s="113"/>
      <c r="D35" s="97"/>
      <c r="E35" s="272" t="s">
        <v>241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95"/>
    </row>
    <row r="36" spans="1:25" ht="38.25" hidden="1" customHeight="1">
      <c r="A36" s="61"/>
      <c r="B36" s="114"/>
      <c r="C36" s="113"/>
      <c r="D36" s="97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95"/>
    </row>
    <row r="37" spans="1:25" ht="9.75" hidden="1" customHeight="1">
      <c r="A37" s="61"/>
      <c r="B37" s="114"/>
      <c r="C37" s="113"/>
      <c r="D37" s="97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95"/>
    </row>
    <row r="38" spans="1:25" ht="51" hidden="1" customHeight="1">
      <c r="A38" s="61"/>
      <c r="B38" s="114"/>
      <c r="C38" s="113"/>
      <c r="D38" s="97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95"/>
    </row>
    <row r="39" spans="1:25" ht="15" hidden="1" customHeight="1">
      <c r="A39" s="61"/>
      <c r="B39" s="114"/>
      <c r="C39" s="113"/>
      <c r="D39" s="97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95"/>
    </row>
    <row r="40" spans="1:25" ht="12" hidden="1" customHeight="1">
      <c r="A40" s="61"/>
      <c r="B40" s="114"/>
      <c r="C40" s="113"/>
      <c r="D40" s="97"/>
      <c r="E40" s="289" t="s">
        <v>50</v>
      </c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95"/>
    </row>
    <row r="41" spans="1:25" ht="38.25" hidden="1" customHeight="1">
      <c r="A41" s="61"/>
      <c r="B41" s="114"/>
      <c r="C41" s="113"/>
      <c r="D41" s="97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95"/>
    </row>
    <row r="42" spans="1:25" ht="15" hidden="1">
      <c r="A42" s="61"/>
      <c r="B42" s="114"/>
      <c r="C42" s="113"/>
      <c r="D42" s="97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95"/>
    </row>
    <row r="43" spans="1:25" ht="15" hidden="1">
      <c r="A43" s="61"/>
      <c r="B43" s="114"/>
      <c r="C43" s="113"/>
      <c r="D43" s="97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95"/>
    </row>
    <row r="44" spans="1:25" ht="33.75" hidden="1" customHeight="1">
      <c r="A44" s="61"/>
      <c r="B44" s="114"/>
      <c r="C44" s="113"/>
      <c r="D44" s="102"/>
      <c r="E44" s="272"/>
      <c r="F44" s="272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95"/>
    </row>
    <row r="45" spans="1:25" ht="15" hidden="1">
      <c r="A45" s="61"/>
      <c r="B45" s="114"/>
      <c r="C45" s="113"/>
      <c r="D45" s="10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95"/>
    </row>
    <row r="46" spans="1:25" ht="24" hidden="1" customHeight="1">
      <c r="A46" s="61"/>
      <c r="B46" s="114"/>
      <c r="C46" s="113"/>
      <c r="D46" s="97"/>
      <c r="E46" s="275" t="s">
        <v>240</v>
      </c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95"/>
    </row>
    <row r="47" spans="1:25" ht="37.5" hidden="1" customHeight="1">
      <c r="A47" s="61"/>
      <c r="B47" s="114"/>
      <c r="C47" s="113"/>
      <c r="D47" s="97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5"/>
      <c r="V47" s="275"/>
      <c r="W47" s="275"/>
      <c r="X47" s="275"/>
      <c r="Y47" s="95"/>
    </row>
    <row r="48" spans="1:25" ht="24" hidden="1" customHeight="1">
      <c r="A48" s="61"/>
      <c r="B48" s="114"/>
      <c r="C48" s="113"/>
      <c r="D48" s="97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5"/>
      <c r="T48" s="275"/>
      <c r="U48" s="275"/>
      <c r="V48" s="275"/>
      <c r="W48" s="275"/>
      <c r="X48" s="275"/>
      <c r="Y48" s="95"/>
    </row>
    <row r="49" spans="1:25" ht="51" hidden="1" customHeight="1">
      <c r="A49" s="61"/>
      <c r="B49" s="114"/>
      <c r="C49" s="113"/>
      <c r="D49" s="97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/>
      <c r="U49" s="275"/>
      <c r="V49" s="275"/>
      <c r="W49" s="275"/>
      <c r="X49" s="275"/>
      <c r="Y49" s="95"/>
    </row>
    <row r="50" spans="1:25" ht="15" hidden="1">
      <c r="A50" s="61"/>
      <c r="B50" s="114"/>
      <c r="C50" s="113"/>
      <c r="D50" s="97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95"/>
    </row>
    <row r="51" spans="1:25" ht="15" hidden="1">
      <c r="A51" s="61"/>
      <c r="B51" s="114"/>
      <c r="C51" s="113"/>
      <c r="D51" s="97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95"/>
    </row>
    <row r="52" spans="1:25" ht="15" hidden="1">
      <c r="A52" s="61"/>
      <c r="B52" s="114"/>
      <c r="C52" s="113"/>
      <c r="D52" s="97"/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95"/>
    </row>
    <row r="53" spans="1:25" ht="15" hidden="1">
      <c r="A53" s="61"/>
      <c r="B53" s="114"/>
      <c r="C53" s="113"/>
      <c r="D53" s="97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95"/>
    </row>
    <row r="54" spans="1:25" ht="15" hidden="1">
      <c r="A54" s="61"/>
      <c r="B54" s="114"/>
      <c r="C54" s="113"/>
      <c r="D54" s="97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95"/>
    </row>
    <row r="55" spans="1:25" ht="15" hidden="1">
      <c r="A55" s="61"/>
      <c r="B55" s="114"/>
      <c r="C55" s="113"/>
      <c r="D55" s="97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  <c r="U55" s="275"/>
      <c r="V55" s="275"/>
      <c r="W55" s="275"/>
      <c r="X55" s="275"/>
      <c r="Y55" s="95"/>
    </row>
    <row r="56" spans="1:25" ht="25.5" hidden="1" customHeight="1">
      <c r="A56" s="61"/>
      <c r="B56" s="114"/>
      <c r="C56" s="113"/>
      <c r="D56" s="102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95"/>
    </row>
    <row r="57" spans="1:25" ht="15" hidden="1">
      <c r="A57" s="61"/>
      <c r="B57" s="114"/>
      <c r="C57" s="113"/>
      <c r="D57" s="102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95"/>
    </row>
    <row r="58" spans="1:25" ht="15" hidden="1" customHeight="1">
      <c r="A58" s="61"/>
      <c r="B58" s="114"/>
      <c r="C58" s="113"/>
      <c r="D58" s="97"/>
      <c r="E58" s="273" t="s">
        <v>52</v>
      </c>
      <c r="F58" s="273"/>
      <c r="G58" s="273"/>
      <c r="H58" s="277" t="s">
        <v>42</v>
      </c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95"/>
    </row>
    <row r="59" spans="1:25" ht="15" hidden="1" customHeight="1">
      <c r="A59" s="61"/>
      <c r="B59" s="114"/>
      <c r="C59" s="113"/>
      <c r="D59" s="97"/>
      <c r="E59" s="273" t="s">
        <v>8</v>
      </c>
      <c r="F59" s="273"/>
      <c r="G59" s="273"/>
      <c r="H59" s="277" t="s">
        <v>239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95"/>
    </row>
    <row r="60" spans="1:25" ht="15" hidden="1" customHeight="1">
      <c r="A60" s="61"/>
      <c r="B60" s="114"/>
      <c r="C60" s="113"/>
      <c r="D60" s="97"/>
      <c r="E60" s="282"/>
      <c r="F60" s="282"/>
      <c r="G60" s="282"/>
      <c r="H60" s="281" t="s">
        <v>238</v>
      </c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95"/>
    </row>
    <row r="61" spans="1:25" ht="15" hidden="1">
      <c r="A61" s="61"/>
      <c r="B61" s="114"/>
      <c r="C61" s="113"/>
      <c r="D61" s="97"/>
      <c r="E61" s="106"/>
      <c r="F61" s="104"/>
      <c r="G61" s="105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95"/>
    </row>
    <row r="62" spans="1:25" ht="27.75" hidden="1" customHeight="1">
      <c r="A62" s="61"/>
      <c r="B62" s="114"/>
      <c r="C62" s="113"/>
      <c r="D62" s="97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5"/>
    </row>
    <row r="63" spans="1:25" ht="15" hidden="1">
      <c r="A63" s="61"/>
      <c r="B63" s="114"/>
      <c r="C63" s="113"/>
      <c r="D63" s="97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5"/>
    </row>
    <row r="64" spans="1:25" ht="15" hidden="1">
      <c r="A64" s="61"/>
      <c r="B64" s="114"/>
      <c r="C64" s="113"/>
      <c r="D64" s="97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5"/>
    </row>
    <row r="65" spans="1:25" ht="15" hidden="1">
      <c r="A65" s="61"/>
      <c r="B65" s="114"/>
      <c r="C65" s="113"/>
      <c r="D65" s="97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5"/>
    </row>
    <row r="66" spans="1:25" ht="15" hidden="1">
      <c r="A66" s="61"/>
      <c r="B66" s="114"/>
      <c r="C66" s="113"/>
      <c r="D66" s="97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5"/>
    </row>
    <row r="67" spans="1:25" ht="15" hidden="1">
      <c r="A67" s="61"/>
      <c r="B67" s="114"/>
      <c r="C67" s="113"/>
      <c r="D67" s="97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5"/>
    </row>
    <row r="68" spans="1:25" ht="89.25" hidden="1" customHeight="1">
      <c r="A68" s="61"/>
      <c r="B68" s="114"/>
      <c r="C68" s="113"/>
      <c r="D68" s="102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95"/>
    </row>
    <row r="69" spans="1:25" ht="15" hidden="1">
      <c r="A69" s="61"/>
      <c r="B69" s="114"/>
      <c r="C69" s="113"/>
      <c r="D69" s="102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95"/>
    </row>
    <row r="70" spans="1:25" ht="15" hidden="1">
      <c r="A70" s="61"/>
      <c r="B70" s="114"/>
      <c r="C70" s="113"/>
      <c r="D70" s="97"/>
      <c r="E70" s="276" t="s">
        <v>246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95"/>
    </row>
    <row r="71" spans="1:25" ht="40.5" hidden="1" customHeight="1">
      <c r="A71" s="61"/>
      <c r="B71" s="114"/>
      <c r="C71" s="113"/>
      <c r="D71" s="97"/>
      <c r="E71" s="274" t="s">
        <v>397</v>
      </c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95"/>
    </row>
    <row r="72" spans="1:25" ht="40.5" hidden="1" customHeight="1">
      <c r="A72" s="61"/>
      <c r="B72" s="114"/>
      <c r="C72" s="113"/>
      <c r="D72" s="97"/>
      <c r="E72" s="274" t="s">
        <v>398</v>
      </c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95"/>
    </row>
    <row r="73" spans="1:25" ht="40.5" hidden="1" customHeight="1">
      <c r="A73" s="61"/>
      <c r="B73" s="114"/>
      <c r="C73" s="113"/>
      <c r="D73" s="97"/>
      <c r="E73" s="274" t="s">
        <v>399</v>
      </c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95"/>
    </row>
    <row r="74" spans="1:25" ht="30" hidden="1" customHeight="1">
      <c r="A74" s="61"/>
      <c r="B74" s="114"/>
      <c r="C74" s="113"/>
      <c r="D74" s="97"/>
      <c r="E74" s="274" t="s">
        <v>400</v>
      </c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95"/>
    </row>
    <row r="75" spans="1:25" ht="30" hidden="1" customHeight="1">
      <c r="A75" s="61"/>
      <c r="B75" s="114"/>
      <c r="C75" s="113"/>
      <c r="D75" s="97"/>
      <c r="E75" s="274" t="s">
        <v>401</v>
      </c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95"/>
    </row>
    <row r="76" spans="1:25" ht="15" hidden="1">
      <c r="A76" s="61"/>
      <c r="B76" s="114"/>
      <c r="C76" s="113"/>
      <c r="D76" s="97"/>
      <c r="E76" s="274" t="s">
        <v>402</v>
      </c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95"/>
    </row>
    <row r="77" spans="1:25" ht="15" hidden="1">
      <c r="A77" s="61"/>
      <c r="B77" s="114"/>
      <c r="C77" s="113"/>
      <c r="D77" s="97"/>
      <c r="E77" s="274" t="s">
        <v>403</v>
      </c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95"/>
    </row>
    <row r="78" spans="1:25" ht="8.25" hidden="1" customHeight="1">
      <c r="A78" s="61"/>
      <c r="B78" s="114"/>
      <c r="C78" s="113"/>
      <c r="D78" s="97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95"/>
    </row>
    <row r="79" spans="1:25" ht="21" hidden="1" customHeight="1">
      <c r="A79" s="61"/>
      <c r="B79" s="114"/>
      <c r="C79" s="113"/>
      <c r="D79" s="97"/>
      <c r="E79" s="276" t="s">
        <v>268</v>
      </c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  <c r="U79" s="276"/>
      <c r="V79" s="276"/>
      <c r="W79" s="276"/>
      <c r="X79" s="276"/>
      <c r="Y79" s="95"/>
    </row>
    <row r="80" spans="1:25" ht="11.25" hidden="1" customHeight="1">
      <c r="A80" s="61"/>
      <c r="B80" s="114"/>
      <c r="C80" s="113"/>
      <c r="D80" s="97"/>
      <c r="E80" s="291" t="s">
        <v>16</v>
      </c>
      <c r="F80" s="291"/>
      <c r="G80" s="291"/>
      <c r="H80" s="291"/>
      <c r="I80" s="290" t="s">
        <v>249</v>
      </c>
      <c r="J80" s="290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90"/>
      <c r="X80" s="290"/>
      <c r="Y80" s="95"/>
    </row>
    <row r="81" spans="1:25" ht="15" hidden="1">
      <c r="A81" s="61"/>
      <c r="B81" s="114"/>
      <c r="C81" s="113"/>
      <c r="D81" s="97"/>
      <c r="E81" s="281"/>
      <c r="F81" s="281"/>
      <c r="G81" s="281"/>
      <c r="H81" s="293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95"/>
    </row>
    <row r="82" spans="1:25" ht="15" hidden="1" customHeight="1">
      <c r="A82" s="61"/>
      <c r="B82" s="114"/>
      <c r="C82" s="113"/>
      <c r="D82" s="97"/>
      <c r="E82" s="282" t="s">
        <v>51</v>
      </c>
      <c r="F82" s="282"/>
      <c r="G82" s="282"/>
      <c r="H82" s="295" t="s">
        <v>160</v>
      </c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95"/>
    </row>
    <row r="83" spans="1:25" ht="15" hidden="1" customHeight="1">
      <c r="A83" s="61"/>
      <c r="B83" s="114"/>
      <c r="C83" s="113"/>
      <c r="D83" s="97"/>
      <c r="E83" s="282" t="s">
        <v>52</v>
      </c>
      <c r="F83" s="282"/>
      <c r="G83" s="282"/>
      <c r="H83" s="295" t="s">
        <v>53</v>
      </c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95"/>
    </row>
    <row r="84" spans="1:25" ht="15" hidden="1" customHeight="1">
      <c r="A84" s="61"/>
      <c r="B84" s="114"/>
      <c r="C84" s="113"/>
      <c r="D84" s="97"/>
      <c r="E84" s="106"/>
      <c r="F84" s="104"/>
      <c r="G84" s="105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  <c r="V84" s="281"/>
      <c r="W84" s="281"/>
      <c r="X84" s="281"/>
      <c r="Y84" s="95"/>
    </row>
    <row r="85" spans="1:25" ht="15" hidden="1">
      <c r="A85" s="61"/>
      <c r="B85" s="114"/>
      <c r="C85" s="113"/>
      <c r="D85" s="97"/>
      <c r="E85" s="96"/>
      <c r="F85" s="96"/>
      <c r="G85" s="96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96"/>
      <c r="X85" s="96"/>
      <c r="Y85" s="95"/>
    </row>
    <row r="86" spans="1:25" ht="15" hidden="1">
      <c r="A86" s="61"/>
      <c r="B86" s="114"/>
      <c r="C86" s="113"/>
      <c r="D86" s="97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5"/>
    </row>
    <row r="87" spans="1:25" ht="15" hidden="1">
      <c r="A87" s="61"/>
      <c r="B87" s="114"/>
      <c r="C87" s="113"/>
      <c r="D87" s="97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5"/>
    </row>
    <row r="88" spans="1:25" ht="15" hidden="1">
      <c r="A88" s="61"/>
      <c r="B88" s="114"/>
      <c r="C88" s="113"/>
      <c r="D88" s="97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5"/>
    </row>
    <row r="89" spans="1:25" ht="15" hidden="1">
      <c r="A89" s="61"/>
      <c r="B89" s="114"/>
      <c r="C89" s="113"/>
      <c r="D89" s="97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5"/>
    </row>
    <row r="90" spans="1:25" ht="15" hidden="1">
      <c r="A90" s="61"/>
      <c r="B90" s="114"/>
      <c r="C90" s="113"/>
      <c r="D90" s="97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5"/>
    </row>
    <row r="91" spans="1:25" ht="15" hidden="1">
      <c r="A91" s="61"/>
      <c r="B91" s="114"/>
      <c r="C91" s="113"/>
      <c r="D91" s="97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5"/>
    </row>
    <row r="92" spans="1:25" ht="15" hidden="1">
      <c r="A92" s="61"/>
      <c r="B92" s="114"/>
      <c r="C92" s="113"/>
      <c r="D92" s="97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5"/>
    </row>
    <row r="93" spans="1:25" ht="15" hidden="1">
      <c r="A93" s="61"/>
      <c r="B93" s="114"/>
      <c r="C93" s="113"/>
      <c r="D93" s="97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5"/>
    </row>
    <row r="94" spans="1:25" ht="15" hidden="1">
      <c r="A94" s="61"/>
      <c r="B94" s="114"/>
      <c r="C94" s="113"/>
      <c r="D94" s="97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5"/>
    </row>
    <row r="95" spans="1:25" ht="15" hidden="1">
      <c r="A95" s="61"/>
      <c r="B95" s="114"/>
      <c r="C95" s="113"/>
      <c r="D95" s="97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5"/>
    </row>
    <row r="96" spans="1:25" ht="27" hidden="1" customHeight="1">
      <c r="A96" s="61"/>
      <c r="B96" s="114"/>
      <c r="C96" s="113"/>
      <c r="D96" s="102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95"/>
    </row>
    <row r="97" spans="1:27" ht="15" hidden="1">
      <c r="A97" s="61"/>
      <c r="B97" s="114"/>
      <c r="C97" s="113"/>
      <c r="D97" s="102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95"/>
    </row>
    <row r="98" spans="1:27" ht="25.5" hidden="1" customHeight="1">
      <c r="A98" s="61"/>
      <c r="B98" s="114"/>
      <c r="C98" s="113"/>
      <c r="D98" s="97"/>
      <c r="E98" s="296" t="s">
        <v>237</v>
      </c>
      <c r="F98" s="296"/>
      <c r="G98" s="296"/>
      <c r="H98" s="296"/>
      <c r="I98" s="296"/>
      <c r="J98" s="296"/>
      <c r="K98" s="296"/>
      <c r="L98" s="296"/>
      <c r="M98" s="296"/>
      <c r="N98" s="296"/>
      <c r="O98" s="296"/>
      <c r="P98" s="296"/>
      <c r="Q98" s="296"/>
      <c r="R98" s="296"/>
      <c r="S98" s="296"/>
      <c r="T98" s="296"/>
      <c r="U98" s="296"/>
      <c r="V98" s="296"/>
      <c r="W98" s="296"/>
      <c r="X98" s="296"/>
      <c r="Y98" s="95"/>
    </row>
    <row r="99" spans="1:27" ht="15" hidden="1" customHeight="1">
      <c r="A99" s="61"/>
      <c r="B99" s="114"/>
      <c r="C99" s="113"/>
      <c r="D99" s="97"/>
      <c r="E99" s="96"/>
      <c r="F99" s="96"/>
      <c r="G99" s="96"/>
      <c r="H99" s="99"/>
      <c r="I99" s="99"/>
      <c r="J99" s="99"/>
      <c r="K99" s="99"/>
      <c r="L99" s="99"/>
      <c r="M99" s="99"/>
      <c r="N99" s="99"/>
      <c r="O99" s="98"/>
      <c r="P99" s="98"/>
      <c r="Q99" s="98"/>
      <c r="R99" s="98"/>
      <c r="S99" s="98"/>
      <c r="T99" s="98"/>
      <c r="U99" s="96"/>
      <c r="V99" s="96"/>
      <c r="W99" s="96"/>
      <c r="X99" s="96"/>
      <c r="Y99" s="95"/>
    </row>
    <row r="100" spans="1:27" ht="15" hidden="1" customHeight="1">
      <c r="A100" s="61"/>
      <c r="B100" s="114"/>
      <c r="C100" s="113"/>
      <c r="D100" s="97"/>
      <c r="E100" s="100"/>
      <c r="F100" s="292" t="s">
        <v>236</v>
      </c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98"/>
      <c r="U100" s="96"/>
      <c r="V100" s="96"/>
      <c r="W100" s="96"/>
      <c r="X100" s="96"/>
      <c r="Y100" s="95"/>
      <c r="AA100" s="115" t="s">
        <v>234</v>
      </c>
    </row>
    <row r="101" spans="1:27" ht="15" hidden="1" customHeight="1">
      <c r="A101" s="61"/>
      <c r="B101" s="114"/>
      <c r="C101" s="113"/>
      <c r="D101" s="97"/>
      <c r="E101" s="96"/>
      <c r="F101" s="96"/>
      <c r="G101" s="96"/>
      <c r="H101" s="99"/>
      <c r="I101" s="99"/>
      <c r="J101" s="99"/>
      <c r="K101" s="99"/>
      <c r="L101" s="99"/>
      <c r="M101" s="99"/>
      <c r="N101" s="99"/>
      <c r="O101" s="98"/>
      <c r="P101" s="98"/>
      <c r="Q101" s="98"/>
      <c r="R101" s="98"/>
      <c r="S101" s="98"/>
      <c r="T101" s="98"/>
      <c r="U101" s="96"/>
      <c r="V101" s="96"/>
      <c r="W101" s="96"/>
      <c r="X101" s="96"/>
      <c r="Y101" s="95"/>
    </row>
    <row r="102" spans="1:27" ht="15" hidden="1">
      <c r="A102" s="61"/>
      <c r="B102" s="114"/>
      <c r="C102" s="113"/>
      <c r="D102" s="97"/>
      <c r="E102" s="96"/>
      <c r="F102" s="292" t="s">
        <v>235</v>
      </c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95"/>
    </row>
    <row r="103" spans="1:27" ht="15" hidden="1">
      <c r="A103" s="61"/>
      <c r="B103" s="114"/>
      <c r="C103" s="113"/>
      <c r="D103" s="97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5"/>
    </row>
    <row r="104" spans="1:27" ht="15" hidden="1">
      <c r="A104" s="61"/>
      <c r="B104" s="114"/>
      <c r="C104" s="113"/>
      <c r="D104" s="97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5"/>
    </row>
    <row r="105" spans="1:27" ht="15" hidden="1">
      <c r="A105" s="61"/>
      <c r="B105" s="114"/>
      <c r="C105" s="113"/>
      <c r="D105" s="97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5"/>
    </row>
    <row r="106" spans="1:27" ht="15" hidden="1">
      <c r="A106" s="61"/>
      <c r="B106" s="114"/>
      <c r="C106" s="113"/>
      <c r="D106" s="97"/>
      <c r="E106" s="96"/>
      <c r="F106" s="96"/>
      <c r="G106" s="96"/>
      <c r="H106" s="96"/>
      <c r="I106" s="96"/>
      <c r="J106" s="96"/>
      <c r="K106" s="96"/>
      <c r="L106" s="96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5"/>
    </row>
    <row r="107" spans="1:27" ht="15" hidden="1">
      <c r="A107" s="61"/>
      <c r="B107" s="114"/>
      <c r="C107" s="113"/>
      <c r="D107" s="97"/>
      <c r="E107" s="96"/>
      <c r="F107" s="96"/>
      <c r="G107" s="96"/>
      <c r="H107" s="96"/>
      <c r="I107" s="96"/>
      <c r="J107" s="96"/>
      <c r="K107" s="96"/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5"/>
    </row>
    <row r="108" spans="1:27" ht="15" hidden="1">
      <c r="A108" s="61"/>
      <c r="B108" s="114"/>
      <c r="C108" s="113"/>
      <c r="D108" s="97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5"/>
    </row>
    <row r="109" spans="1:27" ht="15" hidden="1">
      <c r="A109" s="61"/>
      <c r="B109" s="114"/>
      <c r="C109" s="113"/>
      <c r="D109" s="97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5"/>
    </row>
    <row r="110" spans="1:27" ht="15" hidden="1">
      <c r="A110" s="61"/>
      <c r="B110" s="114"/>
      <c r="C110" s="113"/>
      <c r="D110" s="97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5"/>
    </row>
    <row r="111" spans="1:27" ht="30" hidden="1" customHeight="1">
      <c r="A111" s="61"/>
      <c r="B111" s="114"/>
      <c r="C111" s="113"/>
      <c r="D111" s="97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5"/>
    </row>
    <row r="112" spans="1:27" ht="31.5" hidden="1" customHeight="1">
      <c r="A112" s="61"/>
      <c r="B112" s="114"/>
      <c r="C112" s="113"/>
      <c r="D112" s="97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5"/>
    </row>
    <row r="113" spans="1:25" ht="15" customHeight="1">
      <c r="A113" s="61"/>
      <c r="B113" s="112"/>
      <c r="C113" s="111"/>
      <c r="D113" s="94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2"/>
    </row>
  </sheetData>
  <sheetProtection password="FA9C" sheet="1" objects="1" scenarios="1" formatColumns="0" formatRows="0"/>
  <dataConsolidate/>
  <mergeCells count="41">
    <mergeCell ref="E83:G83"/>
    <mergeCell ref="E79:X79"/>
    <mergeCell ref="E80:H8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H59:X59"/>
    <mergeCell ref="E40:X40"/>
    <mergeCell ref="E71:X71"/>
    <mergeCell ref="H61:X61"/>
    <mergeCell ref="I80:X80"/>
    <mergeCell ref="E77:X77"/>
    <mergeCell ref="E74:X74"/>
    <mergeCell ref="B2:G2"/>
    <mergeCell ref="B3:C3"/>
    <mergeCell ref="B5:Y5"/>
    <mergeCell ref="E7:X19"/>
    <mergeCell ref="F21:M21"/>
    <mergeCell ref="P21:X21"/>
    <mergeCell ref="P22:X22"/>
    <mergeCell ref="E35:X39"/>
    <mergeCell ref="E58:G58"/>
    <mergeCell ref="E76:X76"/>
    <mergeCell ref="E46:X57"/>
    <mergeCell ref="E70:X70"/>
    <mergeCell ref="E72:X72"/>
    <mergeCell ref="H58:X58"/>
    <mergeCell ref="F22:M22"/>
    <mergeCell ref="E41:X45"/>
    <mergeCell ref="P23:W23"/>
    <mergeCell ref="H60:X60"/>
    <mergeCell ref="E75:X75"/>
    <mergeCell ref="E60:G60"/>
    <mergeCell ref="E73:X73"/>
    <mergeCell ref="E59:G59"/>
  </mergeCells>
  <hyperlinks>
    <hyperlink ref="H58" r:id="rId1"/>
    <hyperlink ref="H58:X58" r:id="rId2" tooltip="Кликните по ссылке, чтобы перейти на сайт службы поддержки пользователей" display="http://support.eias.ru/index.php?a=add&amp;catid=5"/>
    <hyperlink ref="H83" r:id="rId3"/>
    <hyperlink ref="H82" r:id="rId4" tooltip="Кликните по ссылке, чтобы написать письмо для технической поддержки" display="sp@eias.ru"/>
    <hyperlink ref="H82:V82" r:id="rId5" tooltip="Кликните по ссылке, чтобы написать письмо в службу поддержки пользователей" display="sp@eias.ru"/>
    <hyperlink ref="E40" r:id="rId6"/>
    <hyperlink ref="E40:X40" r:id="rId7" tooltip="http://www.fstrf.ru/regions/region/showlist" display="http://www.fstrf.ru/regions/region/showlist"/>
    <hyperlink ref="H83:X83" r:id="rId8" tooltip="Кликните по гиперссылке, чтобы перейти на web-сайт eias.ru" display="http://eias.ru/?page=show_templates"/>
    <hyperlink ref="I80" r:id="rId9" location="http://eias.ru/files/shablon/manual_loading_through_monitoring.pdf" tooltip="http://eias.ru/files/shablon/manual_loading_through_monitoring.pdf"/>
    <hyperlink ref="I80:X80" r:id="rId10" tooltip="Кликните по гиперссылке, чтобы перейти к инструкции по загрузке сопроводительных материалов" display="http://eias.ru/files/shablon/manual_loading_through_monitoring.pdf"/>
    <hyperlink ref="H59" r:id="rId11" location="http://eias.ru/?page=show_distrs" tooltip="Кликните по ссылке, чтобы перейти на сайт, содержащий необходимые дистрибутивы"/>
    <hyperlink ref="H59:X59" r:id="rId12" tooltip="Кликните по ссылке, чтобы перейти на сайт, содержащий необходимые дистрибутивы" display="http://eias.ru/?page=show_distrs"/>
  </hyperlinks>
  <pageMargins left="0.7" right="0.7" top="0.75" bottom="0.75" header="0.3" footer="0.3"/>
  <pageSetup paperSize="9" orientation="portrait" horizontalDpi="180" verticalDpi="180" r:id="rId13"/>
  <headerFooter alignWithMargins="0"/>
  <drawing r:id="rId14"/>
  <legacyDrawing r:id="rId15"/>
  <oleObjects>
    <mc:AlternateContent xmlns:mc="http://schemas.openxmlformats.org/markup-compatibility/2006">
      <mc:Choice Requires="x14">
        <oleObject progId="Word.Document.8" shapeId="193537" r:id="rId16">
          <objectPr defaultSize="0" r:id="rId17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66675</xdr:colOff>
                <xdr:row>120</xdr:row>
                <xdr:rowOff>123825</xdr:rowOff>
              </to>
            </anchor>
          </objectPr>
        </oleObject>
      </mc:Choice>
      <mc:Fallback>
        <oleObject progId="Word.Document.8" shapeId="193537" r:id="rId16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9">
    <tabColor indexed="31"/>
    <pageSetUpPr fitToPage="1"/>
  </sheetPr>
  <dimension ref="A1:AC23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3.7109375" style="47" customWidth="1"/>
    <col min="7" max="7" width="6.28515625" style="47" customWidth="1"/>
    <col min="8" max="8" width="39.42578125" style="47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18" width="14.7109375" style="47" customWidth="1"/>
    <col min="19" max="20" width="14.7109375" style="47" hidden="1" customWidth="1"/>
    <col min="21" max="23" width="12.7109375" style="47" customWidth="1"/>
    <col min="24" max="24" width="16.7109375" style="47" customWidth="1"/>
    <col min="25" max="27" width="28.7109375" style="47" customWidth="1"/>
    <col min="28" max="28" width="44.42578125" style="47" customWidth="1"/>
    <col min="29" max="29" width="10.5703125" style="47" hidden="1" customWidth="1"/>
    <col min="30" max="16384" width="10.5703125" style="47"/>
  </cols>
  <sheetData>
    <row r="1" spans="1:27" hidden="1"/>
    <row r="2" spans="1:27" hidden="1"/>
    <row r="3" spans="1:27" hidden="1"/>
    <row r="4" spans="1:27" ht="27" customHeight="1">
      <c r="C4" s="135"/>
      <c r="D4" s="135"/>
      <c r="E4" s="48"/>
      <c r="F4" s="48"/>
      <c r="G4" s="48"/>
      <c r="H4" s="48"/>
    </row>
    <row r="5" spans="1:27" ht="24.75" customHeight="1">
      <c r="C5" s="135"/>
      <c r="D5" s="135"/>
      <c r="E5" s="333" t="s">
        <v>444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</row>
    <row r="6" spans="1:27" ht="14.25" customHeight="1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  <c r="Y6" s="348"/>
      <c r="Z6" s="348"/>
      <c r="AA6" s="348"/>
    </row>
    <row r="7" spans="1:27">
      <c r="C7" s="135"/>
      <c r="D7" s="135"/>
      <c r="E7" s="48"/>
      <c r="F7" s="48"/>
      <c r="G7" s="48"/>
      <c r="H7" s="124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</row>
    <row r="8" spans="1:27" ht="24" customHeight="1">
      <c r="B8" s="152"/>
      <c r="C8" s="135"/>
      <c r="D8" s="135"/>
      <c r="E8" s="349" t="s">
        <v>59</v>
      </c>
      <c r="F8" s="327" t="s">
        <v>354</v>
      </c>
      <c r="G8" s="384"/>
      <c r="H8" s="385"/>
      <c r="I8" s="337" t="s">
        <v>355</v>
      </c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52" t="s">
        <v>356</v>
      </c>
      <c r="V8" s="352"/>
      <c r="W8" s="352" t="s">
        <v>357</v>
      </c>
      <c r="X8" s="352"/>
      <c r="Y8" s="352" t="s">
        <v>359</v>
      </c>
      <c r="Z8" s="355" t="s">
        <v>358</v>
      </c>
      <c r="AA8" s="357" t="s">
        <v>257</v>
      </c>
    </row>
    <row r="9" spans="1:27">
      <c r="B9" s="152"/>
      <c r="C9" s="135"/>
      <c r="D9" s="135"/>
      <c r="E9" s="349"/>
      <c r="F9" s="386"/>
      <c r="G9" s="387"/>
      <c r="H9" s="388"/>
      <c r="I9" s="323" t="s">
        <v>281</v>
      </c>
      <c r="J9" s="323"/>
      <c r="K9" s="323"/>
      <c r="L9" s="323" t="s">
        <v>282</v>
      </c>
      <c r="M9" s="323"/>
      <c r="N9" s="323"/>
      <c r="O9" s="323" t="s">
        <v>283</v>
      </c>
      <c r="P9" s="323"/>
      <c r="Q9" s="323"/>
      <c r="R9" s="323" t="s">
        <v>284</v>
      </c>
      <c r="S9" s="323"/>
      <c r="T9" s="323"/>
      <c r="U9" s="352"/>
      <c r="V9" s="352"/>
      <c r="W9" s="352"/>
      <c r="X9" s="352"/>
      <c r="Y9" s="352"/>
      <c r="Z9" s="355"/>
      <c r="AA9" s="357"/>
    </row>
    <row r="10" spans="1:27">
      <c r="B10" s="152"/>
      <c r="C10" s="135"/>
      <c r="D10" s="135"/>
      <c r="E10" s="349"/>
      <c r="F10" s="386"/>
      <c r="G10" s="387"/>
      <c r="H10" s="388"/>
      <c r="I10" s="358" t="s">
        <v>392</v>
      </c>
      <c r="J10" s="323" t="s">
        <v>307</v>
      </c>
      <c r="K10" s="323"/>
      <c r="L10" s="358" t="s">
        <v>392</v>
      </c>
      <c r="M10" s="323" t="s">
        <v>307</v>
      </c>
      <c r="N10" s="323"/>
      <c r="O10" s="358" t="s">
        <v>392</v>
      </c>
      <c r="P10" s="323" t="s">
        <v>307</v>
      </c>
      <c r="Q10" s="323"/>
      <c r="R10" s="358" t="s">
        <v>392</v>
      </c>
      <c r="S10" s="323" t="s">
        <v>307</v>
      </c>
      <c r="T10" s="323"/>
      <c r="U10" s="352"/>
      <c r="V10" s="352"/>
      <c r="W10" s="352"/>
      <c r="X10" s="352"/>
      <c r="Y10" s="352"/>
      <c r="Z10" s="355"/>
      <c r="AA10" s="357"/>
    </row>
    <row r="11" spans="1:27" ht="34.5" thickBot="1">
      <c r="B11" s="152"/>
      <c r="C11" s="135"/>
      <c r="D11" s="135"/>
      <c r="E11" s="350"/>
      <c r="F11" s="389"/>
      <c r="G11" s="390"/>
      <c r="H11" s="391"/>
      <c r="I11" s="325"/>
      <c r="J11" s="171" t="s">
        <v>308</v>
      </c>
      <c r="K11" s="171" t="s">
        <v>396</v>
      </c>
      <c r="L11" s="325"/>
      <c r="M11" s="171" t="s">
        <v>308</v>
      </c>
      <c r="N11" s="171" t="s">
        <v>396</v>
      </c>
      <c r="O11" s="325"/>
      <c r="P11" s="171" t="s">
        <v>308</v>
      </c>
      <c r="Q11" s="171" t="s">
        <v>396</v>
      </c>
      <c r="R11" s="325"/>
      <c r="S11" s="171" t="s">
        <v>308</v>
      </c>
      <c r="T11" s="171" t="s">
        <v>396</v>
      </c>
      <c r="U11" s="157" t="s">
        <v>326</v>
      </c>
      <c r="V11" s="157" t="s">
        <v>325</v>
      </c>
      <c r="W11" s="156" t="s">
        <v>309</v>
      </c>
      <c r="X11" s="156" t="s">
        <v>310</v>
      </c>
      <c r="Y11" s="353"/>
      <c r="Z11" s="356"/>
      <c r="AA11" s="330"/>
    </row>
    <row r="12" spans="1:27" ht="15" thickTop="1">
      <c r="B12" s="152"/>
      <c r="C12" s="135"/>
      <c r="D12" s="135"/>
      <c r="E12" s="59" t="s">
        <v>60</v>
      </c>
      <c r="F12" s="331" t="s">
        <v>5</v>
      </c>
      <c r="G12" s="331"/>
      <c r="H12" s="331"/>
      <c r="I12" s="59" t="s">
        <v>6</v>
      </c>
      <c r="J12" s="59" t="s">
        <v>7</v>
      </c>
      <c r="K12" s="59" t="s">
        <v>28</v>
      </c>
      <c r="L12" s="59" t="s">
        <v>29</v>
      </c>
      <c r="M12" s="59" t="s">
        <v>164</v>
      </c>
      <c r="N12" s="59" t="s">
        <v>165</v>
      </c>
      <c r="O12" s="59" t="s">
        <v>195</v>
      </c>
      <c r="P12" s="59" t="s">
        <v>196</v>
      </c>
      <c r="Q12" s="59" t="s">
        <v>197</v>
      </c>
      <c r="R12" s="59" t="s">
        <v>198</v>
      </c>
      <c r="S12" s="59" t="s">
        <v>199</v>
      </c>
      <c r="T12" s="59" t="s">
        <v>200</v>
      </c>
      <c r="U12" s="59" t="s">
        <v>201</v>
      </c>
      <c r="V12" s="59" t="s">
        <v>202</v>
      </c>
      <c r="W12" s="59" t="s">
        <v>203</v>
      </c>
      <c r="X12" s="59" t="s">
        <v>204</v>
      </c>
      <c r="Y12" s="59" t="s">
        <v>205</v>
      </c>
      <c r="Z12" s="59" t="s">
        <v>206</v>
      </c>
      <c r="AA12" s="59" t="s">
        <v>311</v>
      </c>
    </row>
    <row r="13" spans="1:27" ht="15" hidden="1" customHeight="1">
      <c r="A13" s="153"/>
      <c r="B13" s="153"/>
      <c r="C13" s="135"/>
      <c r="D13" s="166"/>
      <c r="E13" s="245"/>
      <c r="F13" s="246"/>
      <c r="G13" s="246"/>
      <c r="H13" s="243"/>
      <c r="I13" s="243"/>
      <c r="J13" s="243"/>
      <c r="K13" s="243"/>
      <c r="L13" s="243"/>
      <c r="M13" s="243"/>
      <c r="N13" s="243"/>
      <c r="O13" s="243"/>
      <c r="P13" s="243"/>
      <c r="Q13" s="243"/>
      <c r="R13" s="243"/>
      <c r="S13" s="243"/>
      <c r="T13" s="243"/>
      <c r="U13" s="243"/>
      <c r="V13" s="243"/>
      <c r="W13" s="243"/>
      <c r="X13" s="243"/>
      <c r="Y13" s="243"/>
      <c r="Z13" s="243"/>
      <c r="AA13" s="244"/>
    </row>
    <row r="14" spans="1:27" ht="15" customHeight="1">
      <c r="A14" s="161"/>
      <c r="B14" s="139">
        <v>1</v>
      </c>
      <c r="C14" s="73"/>
      <c r="D14" s="47"/>
      <c r="E14" s="381">
        <v>1</v>
      </c>
      <c r="F14" s="393" t="s">
        <v>385</v>
      </c>
      <c r="G14" s="394"/>
      <c r="H14" s="395"/>
      <c r="I14" s="263"/>
      <c r="J14" s="218"/>
      <c r="K14" s="218"/>
      <c r="L14" s="263"/>
      <c r="M14" s="218"/>
      <c r="N14" s="218"/>
      <c r="O14" s="263"/>
      <c r="P14" s="218"/>
      <c r="Q14" s="218"/>
      <c r="R14" s="263"/>
      <c r="S14" s="218"/>
      <c r="T14" s="218"/>
      <c r="U14" s="311" t="s">
        <v>273</v>
      </c>
      <c r="V14" s="311" t="s">
        <v>273</v>
      </c>
      <c r="W14" s="311" t="s">
        <v>273</v>
      </c>
      <c r="X14" s="396"/>
      <c r="Y14" s="396"/>
      <c r="Z14" s="396"/>
      <c r="AA14" s="345"/>
    </row>
    <row r="15" spans="1:27" ht="15" customHeight="1">
      <c r="A15" s="161"/>
      <c r="C15" s="135"/>
      <c r="D15" s="47"/>
      <c r="E15" s="382"/>
      <c r="F15" s="228"/>
      <c r="G15" s="235"/>
      <c r="H15" s="235" t="s">
        <v>362</v>
      </c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35"/>
      <c r="T15" s="205"/>
      <c r="U15" s="312"/>
      <c r="V15" s="312"/>
      <c r="W15" s="312"/>
      <c r="X15" s="397"/>
      <c r="Y15" s="397"/>
      <c r="Z15" s="397"/>
      <c r="AA15" s="346"/>
    </row>
    <row r="16" spans="1:27" ht="15" customHeight="1">
      <c r="A16" s="161"/>
      <c r="B16" s="139">
        <v>1</v>
      </c>
      <c r="C16" s="135"/>
      <c r="D16" s="47"/>
      <c r="E16" s="382"/>
      <c r="F16" s="399" t="s">
        <v>384</v>
      </c>
      <c r="G16" s="399"/>
      <c r="H16" s="399"/>
      <c r="I16" s="263"/>
      <c r="J16" s="218"/>
      <c r="K16" s="218"/>
      <c r="L16" s="263"/>
      <c r="M16" s="218"/>
      <c r="N16" s="218"/>
      <c r="O16" s="263"/>
      <c r="P16" s="218"/>
      <c r="Q16" s="218"/>
      <c r="R16" s="263"/>
      <c r="S16" s="218"/>
      <c r="T16" s="219"/>
      <c r="U16" s="312"/>
      <c r="V16" s="312"/>
      <c r="W16" s="312"/>
      <c r="X16" s="397"/>
      <c r="Y16" s="397"/>
      <c r="Z16" s="397"/>
      <c r="AA16" s="346"/>
    </row>
    <row r="17" spans="1:27" customFormat="1" ht="15" customHeight="1">
      <c r="A17" s="161"/>
      <c r="B17" s="139"/>
      <c r="C17" s="134"/>
      <c r="E17" s="383"/>
      <c r="F17" s="228"/>
      <c r="G17" s="235"/>
      <c r="H17" s="235" t="s">
        <v>363</v>
      </c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05"/>
      <c r="U17" s="313"/>
      <c r="V17" s="313"/>
      <c r="W17" s="313"/>
      <c r="X17" s="398"/>
      <c r="Y17" s="398"/>
      <c r="Z17" s="398"/>
      <c r="AA17" s="400"/>
    </row>
    <row r="18" spans="1:27" customFormat="1" ht="15" customHeight="1">
      <c r="A18" s="153"/>
      <c r="B18" s="153"/>
      <c r="C18" s="134"/>
      <c r="D18" s="167"/>
      <c r="E18" s="168"/>
      <c r="F18" s="380" t="s">
        <v>339</v>
      </c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175"/>
      <c r="X18" s="175"/>
      <c r="Y18" s="175"/>
      <c r="Z18" s="82"/>
      <c r="AA18" s="83"/>
    </row>
    <row r="19" spans="1:27" ht="3" customHeight="1">
      <c r="B19" s="152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</row>
    <row r="20" spans="1:27">
      <c r="B20" s="152"/>
      <c r="E20" s="155" t="s">
        <v>298</v>
      </c>
      <c r="F20" s="338" t="s">
        <v>299</v>
      </c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</row>
    <row r="21" spans="1:27">
      <c r="E21" s="155"/>
      <c r="F21" s="332" t="s">
        <v>414</v>
      </c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</row>
    <row r="22" spans="1:27" ht="14.25" customHeight="1">
      <c r="E22" s="202" t="s">
        <v>421</v>
      </c>
      <c r="F22" s="392" t="s">
        <v>422</v>
      </c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2"/>
      <c r="S22" s="392"/>
      <c r="T22" s="392"/>
      <c r="U22" s="392"/>
      <c r="V22" s="392"/>
      <c r="W22" s="392"/>
      <c r="X22" s="392"/>
      <c r="Y22" s="392"/>
      <c r="Z22" s="392"/>
      <c r="AA22" s="392"/>
    </row>
    <row r="23" spans="1:27" ht="14.25" customHeight="1">
      <c r="E23" s="202" t="s">
        <v>421</v>
      </c>
      <c r="F23" s="392" t="s">
        <v>423</v>
      </c>
      <c r="G23" s="392"/>
      <c r="H23" s="392"/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</row>
  </sheetData>
  <sheetProtection password="FA9C" sheet="1" objects="1" scenarios="1" formatColumns="0" formatRows="0"/>
  <dataConsolidate/>
  <mergeCells count="38">
    <mergeCell ref="F22:AA22"/>
    <mergeCell ref="F23:AA23"/>
    <mergeCell ref="F14:H14"/>
    <mergeCell ref="U14:U17"/>
    <mergeCell ref="V14:V17"/>
    <mergeCell ref="W14:W17"/>
    <mergeCell ref="X14:X17"/>
    <mergeCell ref="F16:H16"/>
    <mergeCell ref="F20:Z20"/>
    <mergeCell ref="F21:AA21"/>
    <mergeCell ref="F18:V18"/>
    <mergeCell ref="Y14:Y17"/>
    <mergeCell ref="Z14:Z17"/>
    <mergeCell ref="AA14:AA17"/>
    <mergeCell ref="E5:AA5"/>
    <mergeCell ref="E6:AA6"/>
    <mergeCell ref="Z8:Z11"/>
    <mergeCell ref="W8:X10"/>
    <mergeCell ref="I9:K9"/>
    <mergeCell ref="L9:N9"/>
    <mergeCell ref="AA8:AA11"/>
    <mergeCell ref="Y8:Y11"/>
    <mergeCell ref="E14:E17"/>
    <mergeCell ref="I8:T8"/>
    <mergeCell ref="U8:V10"/>
    <mergeCell ref="E8:E11"/>
    <mergeCell ref="J10:K10"/>
    <mergeCell ref="L10:L11"/>
    <mergeCell ref="I10:I11"/>
    <mergeCell ref="S10:T10"/>
    <mergeCell ref="O10:O11"/>
    <mergeCell ref="P10:Q10"/>
    <mergeCell ref="R9:T9"/>
    <mergeCell ref="F12:H12"/>
    <mergeCell ref="R10:R11"/>
    <mergeCell ref="F8:H11"/>
    <mergeCell ref="M10:N10"/>
    <mergeCell ref="O9:Q9"/>
  </mergeCells>
  <dataValidations count="2">
    <dataValidation type="decimal" allowBlank="1" showErrorMessage="1" errorTitle="Ошибка" error="Допускается ввод только неотрицательных чисел!" sqref="I16:T16 I14:T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A15:AA17 X14:AA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985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7</xdr:col>
                <xdr:colOff>962025</xdr:colOff>
                <xdr:row>3</xdr:row>
                <xdr:rowOff>333375</xdr:rowOff>
              </to>
            </anchor>
          </controlPr>
        </control>
      </mc:Choice>
      <mc:Fallback>
        <control shapeId="249857" r:id="rId4" name="chkMultiAdd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9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4.7109375" style="47" customWidth="1"/>
    <col min="7" max="8" width="14.7109375" style="47" hidden="1" customWidth="1"/>
    <col min="9" max="9" width="14.7109375" style="47" customWidth="1"/>
    <col min="10" max="11" width="14.7109375" style="47" hidden="1" customWidth="1"/>
    <col min="12" max="12" width="14.7109375" style="47" customWidth="1"/>
    <col min="13" max="14" width="14.7109375" style="47" hidden="1" customWidth="1"/>
    <col min="15" max="15" width="14.7109375" style="47" customWidth="1"/>
    <col min="16" max="17" width="14.7109375" style="47" hidden="1" customWidth="1"/>
    <col min="18" max="20" width="12.7109375" style="47" customWidth="1"/>
    <col min="21" max="21" width="16.7109375" style="47" customWidth="1"/>
    <col min="22" max="24" width="28.7109375" style="47" customWidth="1"/>
    <col min="25" max="16384" width="10.5703125" style="47"/>
  </cols>
  <sheetData>
    <row r="1" spans="1:24" hidden="1"/>
    <row r="2" spans="1:24" hidden="1"/>
    <row r="3" spans="1:24" hidden="1"/>
    <row r="4" spans="1:24" ht="27" customHeight="1">
      <c r="C4" s="135"/>
      <c r="D4" s="135"/>
      <c r="E4" s="48"/>
      <c r="T4" s="200"/>
      <c r="U4" s="201"/>
      <c r="V4" s="201"/>
      <c r="W4" s="201"/>
      <c r="X4" s="201"/>
    </row>
    <row r="5" spans="1:24" ht="29.25" customHeight="1">
      <c r="C5" s="135"/>
      <c r="D5" s="135"/>
      <c r="E5" s="333" t="s">
        <v>444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</row>
    <row r="6" spans="1:24" ht="14.25" customHeight="1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  <c r="R6" s="348"/>
      <c r="S6" s="348"/>
      <c r="T6" s="348"/>
      <c r="U6" s="348"/>
      <c r="V6" s="348"/>
      <c r="W6" s="348"/>
      <c r="X6" s="348"/>
    </row>
    <row r="7" spans="1:24">
      <c r="C7" s="135"/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</row>
    <row r="8" spans="1:24" ht="24" customHeight="1">
      <c r="C8" s="135"/>
      <c r="D8" s="135"/>
      <c r="E8" s="349" t="s">
        <v>59</v>
      </c>
      <c r="F8" s="337" t="s">
        <v>355</v>
      </c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52" t="s">
        <v>356</v>
      </c>
      <c r="S8" s="352"/>
      <c r="T8" s="352" t="s">
        <v>357</v>
      </c>
      <c r="U8" s="352"/>
      <c r="V8" s="352" t="s">
        <v>359</v>
      </c>
      <c r="W8" s="355" t="s">
        <v>358</v>
      </c>
      <c r="X8" s="357" t="s">
        <v>257</v>
      </c>
    </row>
    <row r="9" spans="1:24">
      <c r="C9" s="135"/>
      <c r="D9" s="135"/>
      <c r="E9" s="349"/>
      <c r="F9" s="323" t="s">
        <v>281</v>
      </c>
      <c r="G9" s="323"/>
      <c r="H9" s="323"/>
      <c r="I9" s="323" t="s">
        <v>282</v>
      </c>
      <c r="J9" s="323"/>
      <c r="K9" s="323"/>
      <c r="L9" s="323" t="s">
        <v>283</v>
      </c>
      <c r="M9" s="323"/>
      <c r="N9" s="323"/>
      <c r="O9" s="323" t="s">
        <v>284</v>
      </c>
      <c r="P9" s="323"/>
      <c r="Q9" s="323"/>
      <c r="R9" s="352"/>
      <c r="S9" s="352"/>
      <c r="T9" s="352"/>
      <c r="U9" s="352"/>
      <c r="V9" s="352"/>
      <c r="W9" s="355"/>
      <c r="X9" s="357"/>
    </row>
    <row r="10" spans="1:24">
      <c r="C10" s="135"/>
      <c r="D10" s="135"/>
      <c r="E10" s="349"/>
      <c r="F10" s="358" t="s">
        <v>386</v>
      </c>
      <c r="G10" s="323" t="s">
        <v>307</v>
      </c>
      <c r="H10" s="323"/>
      <c r="I10" s="358" t="s">
        <v>386</v>
      </c>
      <c r="J10" s="323" t="s">
        <v>307</v>
      </c>
      <c r="K10" s="323"/>
      <c r="L10" s="358" t="s">
        <v>386</v>
      </c>
      <c r="M10" s="323" t="s">
        <v>307</v>
      </c>
      <c r="N10" s="323"/>
      <c r="O10" s="358" t="s">
        <v>386</v>
      </c>
      <c r="P10" s="323" t="s">
        <v>307</v>
      </c>
      <c r="Q10" s="323"/>
      <c r="R10" s="352"/>
      <c r="S10" s="352"/>
      <c r="T10" s="352"/>
      <c r="U10" s="352"/>
      <c r="V10" s="352"/>
      <c r="W10" s="355"/>
      <c r="X10" s="357"/>
    </row>
    <row r="11" spans="1:24" ht="34.5" thickBot="1">
      <c r="C11" s="135"/>
      <c r="D11" s="135"/>
      <c r="E11" s="350"/>
      <c r="F11" s="325"/>
      <c r="G11" s="171" t="s">
        <v>308</v>
      </c>
      <c r="H11" s="171" t="s">
        <v>396</v>
      </c>
      <c r="I11" s="325"/>
      <c r="J11" s="171" t="s">
        <v>308</v>
      </c>
      <c r="K11" s="171" t="s">
        <v>396</v>
      </c>
      <c r="L11" s="325"/>
      <c r="M11" s="171" t="s">
        <v>308</v>
      </c>
      <c r="N11" s="171" t="s">
        <v>396</v>
      </c>
      <c r="O11" s="325"/>
      <c r="P11" s="171" t="s">
        <v>308</v>
      </c>
      <c r="Q11" s="171" t="s">
        <v>396</v>
      </c>
      <c r="R11" s="157" t="s">
        <v>326</v>
      </c>
      <c r="S11" s="157" t="s">
        <v>325</v>
      </c>
      <c r="T11" s="156" t="s">
        <v>309</v>
      </c>
      <c r="U11" s="156" t="s">
        <v>310</v>
      </c>
      <c r="V11" s="353"/>
      <c r="W11" s="356"/>
      <c r="X11" s="330"/>
    </row>
    <row r="12" spans="1:24" ht="15" thickTop="1">
      <c r="C12" s="135"/>
      <c r="D12" s="135"/>
      <c r="E12" s="164" t="s">
        <v>60</v>
      </c>
      <c r="F12" s="164" t="s">
        <v>5</v>
      </c>
      <c r="G12" s="164" t="s">
        <v>6</v>
      </c>
      <c r="H12" s="164" t="s">
        <v>7</v>
      </c>
      <c r="I12" s="164" t="s">
        <v>28</v>
      </c>
      <c r="J12" s="164" t="s">
        <v>29</v>
      </c>
      <c r="K12" s="164" t="s">
        <v>164</v>
      </c>
      <c r="L12" s="164" t="s">
        <v>165</v>
      </c>
      <c r="M12" s="164" t="s">
        <v>195</v>
      </c>
      <c r="N12" s="164" t="s">
        <v>196</v>
      </c>
      <c r="O12" s="164" t="s">
        <v>197</v>
      </c>
      <c r="P12" s="164" t="s">
        <v>198</v>
      </c>
      <c r="Q12" s="164" t="s">
        <v>199</v>
      </c>
      <c r="R12" s="164" t="s">
        <v>200</v>
      </c>
      <c r="S12" s="164" t="s">
        <v>201</v>
      </c>
      <c r="T12" s="164" t="s">
        <v>202</v>
      </c>
      <c r="U12" s="164" t="s">
        <v>203</v>
      </c>
      <c r="V12" s="164" t="s">
        <v>204</v>
      </c>
      <c r="W12" s="164" t="s">
        <v>205</v>
      </c>
      <c r="X12" s="164" t="s">
        <v>206</v>
      </c>
    </row>
    <row r="13" spans="1:24" ht="15" customHeight="1">
      <c r="A13" s="239"/>
      <c r="B13" s="239"/>
      <c r="C13" s="73"/>
      <c r="D13" s="47"/>
      <c r="E13" s="238">
        <v>1</v>
      </c>
      <c r="F13" s="263"/>
      <c r="G13" s="218"/>
      <c r="H13" s="218"/>
      <c r="I13" s="263"/>
      <c r="J13" s="218"/>
      <c r="K13" s="218"/>
      <c r="L13" s="263"/>
      <c r="M13" s="218"/>
      <c r="N13" s="218"/>
      <c r="O13" s="263"/>
      <c r="P13" s="218"/>
      <c r="Q13" s="219"/>
      <c r="R13" s="215"/>
      <c r="S13" s="215"/>
      <c r="T13" s="215"/>
      <c r="U13" s="221"/>
      <c r="V13" s="221"/>
      <c r="W13" s="221"/>
      <c r="X13" s="222"/>
    </row>
    <row r="14" spans="1:24" customFormat="1" ht="15" customHeight="1">
      <c r="A14" s="153"/>
      <c r="B14" s="140"/>
      <c r="C14" s="134"/>
      <c r="D14" s="134"/>
      <c r="E14" s="133"/>
      <c r="F14" s="380" t="s">
        <v>339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82"/>
      <c r="U14" s="82"/>
      <c r="V14" s="82"/>
      <c r="W14" s="82"/>
      <c r="X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</row>
    <row r="16" spans="1:24"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</row>
    <row r="17" spans="5:24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</row>
    <row r="18" spans="5:24" ht="22.5" customHeight="1">
      <c r="E18" s="202" t="s">
        <v>421</v>
      </c>
      <c r="F18" s="392" t="s">
        <v>422</v>
      </c>
      <c r="G18" s="392"/>
      <c r="H18" s="392"/>
      <c r="I18" s="392"/>
      <c r="J18" s="392"/>
      <c r="K18" s="392"/>
      <c r="L18" s="392"/>
      <c r="M18" s="392"/>
      <c r="N18" s="392"/>
      <c r="O18" s="392"/>
      <c r="P18" s="392"/>
      <c r="Q18" s="392"/>
      <c r="R18" s="392"/>
      <c r="S18" s="392"/>
      <c r="T18" s="392"/>
      <c r="U18" s="392"/>
      <c r="V18" s="392"/>
      <c r="W18" s="392"/>
      <c r="X18" s="392"/>
    </row>
    <row r="19" spans="5:24" ht="22.5" customHeight="1">
      <c r="E19" s="202" t="s">
        <v>421</v>
      </c>
      <c r="F19" s="392" t="s">
        <v>423</v>
      </c>
      <c r="G19" s="392"/>
      <c r="H19" s="392"/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</row>
  </sheetData>
  <sheetProtection password="FA9C" sheet="1" objects="1" scenarios="1" formatColumns="0" formatRows="0"/>
  <dataConsolidate/>
  <mergeCells count="26">
    <mergeCell ref="E5:X5"/>
    <mergeCell ref="E6:X6"/>
    <mergeCell ref="T8:U10"/>
    <mergeCell ref="J10:K10"/>
    <mergeCell ref="L10:L11"/>
    <mergeCell ref="M10:N10"/>
    <mergeCell ref="E8:E11"/>
    <mergeCell ref="L9:N9"/>
    <mergeCell ref="F8:Q8"/>
    <mergeCell ref="O9:Q9"/>
    <mergeCell ref="V8:V11"/>
    <mergeCell ref="W8:W11"/>
    <mergeCell ref="X8:X11"/>
    <mergeCell ref="F9:H9"/>
    <mergeCell ref="O10:O11"/>
    <mergeCell ref="F18:X18"/>
    <mergeCell ref="F19:X19"/>
    <mergeCell ref="F14:S14"/>
    <mergeCell ref="P10:Q10"/>
    <mergeCell ref="R8:S10"/>
    <mergeCell ref="G10:H10"/>
    <mergeCell ref="I9:K9"/>
    <mergeCell ref="F17:X17"/>
    <mergeCell ref="F10:F11"/>
    <mergeCell ref="I10:I11"/>
    <mergeCell ref="F16:X16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6726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8</xdr:col>
                <xdr:colOff>647700</xdr:colOff>
                <xdr:row>3</xdr:row>
                <xdr:rowOff>333375</xdr:rowOff>
              </to>
            </anchor>
          </controlPr>
        </control>
      </mc:Choice>
      <mc:Fallback>
        <control shapeId="267265" r:id="rId4" name="chkMultiAdd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6"/>
  <sheetViews>
    <sheetView showGridLines="0" topLeftCell="C4" workbookViewId="0">
      <selection activeCell="F28" sqref="F28"/>
    </sheetView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6.28515625" style="47" bestFit="1" customWidth="1"/>
    <col min="5" max="5" width="54.5703125" style="47" customWidth="1"/>
    <col min="6" max="8" width="31" style="47" customWidth="1"/>
    <col min="9" max="16384" width="10.5703125" style="47"/>
  </cols>
  <sheetData>
    <row r="1" spans="1:8" hidden="1"/>
    <row r="2" spans="1:8" hidden="1"/>
    <row r="3" spans="1:8" hidden="1"/>
    <row r="4" spans="1:8">
      <c r="C4" s="135"/>
      <c r="D4" s="48"/>
      <c r="E4" s="48"/>
      <c r="F4" s="48"/>
      <c r="G4" s="49"/>
      <c r="H4" s="49"/>
    </row>
    <row r="5" spans="1:8" ht="40.5" customHeight="1">
      <c r="C5" s="135"/>
      <c r="D5" s="333" t="s">
        <v>366</v>
      </c>
      <c r="E5" s="333"/>
      <c r="F5" s="333"/>
      <c r="G5" s="333"/>
      <c r="H5" s="333"/>
    </row>
    <row r="6" spans="1:8">
      <c r="C6" s="135"/>
      <c r="D6" s="302" t="str">
        <f>IF(org=0,"Не определено",org)</f>
        <v>ООО "Тепловик 2"</v>
      </c>
      <c r="E6" s="302"/>
      <c r="F6" s="302"/>
      <c r="G6" s="302"/>
      <c r="H6" s="302"/>
    </row>
    <row r="7" spans="1:8">
      <c r="C7" s="135"/>
      <c r="D7" s="48"/>
      <c r="E7" s="124"/>
      <c r="F7" s="124"/>
      <c r="G7" s="123"/>
      <c r="H7" s="123"/>
    </row>
    <row r="8" spans="1:8" ht="23.25" thickBot="1">
      <c r="C8" s="135"/>
      <c r="D8" s="51" t="s">
        <v>59</v>
      </c>
      <c r="E8" s="60" t="s">
        <v>258</v>
      </c>
      <c r="F8" s="131" t="s">
        <v>231</v>
      </c>
      <c r="G8" s="60" t="s">
        <v>413</v>
      </c>
      <c r="H8" s="60" t="s">
        <v>257</v>
      </c>
    </row>
    <row r="9" spans="1:8" ht="15" thickTop="1">
      <c r="C9" s="135"/>
      <c r="D9" s="59" t="s">
        <v>60</v>
      </c>
      <c r="E9" s="59" t="s">
        <v>5</v>
      </c>
      <c r="F9" s="59" t="s">
        <v>6</v>
      </c>
      <c r="G9" s="59" t="s">
        <v>7</v>
      </c>
      <c r="H9" s="59" t="s">
        <v>28</v>
      </c>
    </row>
    <row r="10" spans="1:8" ht="45">
      <c r="A10" s="153"/>
      <c r="C10" s="135"/>
      <c r="D10" s="247">
        <v>1</v>
      </c>
      <c r="E10" s="248" t="s">
        <v>367</v>
      </c>
      <c r="F10" s="265" t="s">
        <v>2189</v>
      </c>
      <c r="G10" s="249" t="s">
        <v>2287</v>
      </c>
      <c r="H10" s="222"/>
    </row>
    <row r="11" spans="1:8" ht="33.75">
      <c r="A11" s="153"/>
      <c r="B11" s="139">
        <v>3</v>
      </c>
      <c r="C11" s="135"/>
      <c r="D11" s="247">
        <v>2</v>
      </c>
      <c r="E11" s="248" t="s">
        <v>368</v>
      </c>
      <c r="F11" s="265" t="s">
        <v>2189</v>
      </c>
      <c r="G11" s="249" t="s">
        <v>2287</v>
      </c>
      <c r="H11" s="222"/>
    </row>
    <row r="12" spans="1:8" ht="33.75">
      <c r="A12" s="153"/>
      <c r="C12" s="135"/>
      <c r="D12" s="247">
        <v>3</v>
      </c>
      <c r="E12" s="248" t="s">
        <v>369</v>
      </c>
      <c r="F12" s="265" t="s">
        <v>2189</v>
      </c>
      <c r="G12" s="249" t="s">
        <v>2287</v>
      </c>
      <c r="H12" s="222"/>
    </row>
    <row r="13" spans="1:8" ht="67.5">
      <c r="A13" s="153"/>
      <c r="B13" s="139">
        <v>3</v>
      </c>
      <c r="C13" s="135"/>
      <c r="D13" s="247">
        <v>4</v>
      </c>
      <c r="E13" s="248" t="s">
        <v>370</v>
      </c>
      <c r="F13" s="265" t="s">
        <v>2189</v>
      </c>
      <c r="G13" s="249" t="s">
        <v>2287</v>
      </c>
      <c r="H13" s="222"/>
    </row>
    <row r="14" spans="1:8" ht="33.75">
      <c r="A14" s="153"/>
      <c r="B14" s="139">
        <v>3</v>
      </c>
      <c r="C14" s="135"/>
      <c r="D14" s="247">
        <v>5</v>
      </c>
      <c r="E14" s="248" t="s">
        <v>371</v>
      </c>
      <c r="F14" s="265" t="s">
        <v>2189</v>
      </c>
      <c r="G14" s="249" t="s">
        <v>2287</v>
      </c>
      <c r="H14" s="222"/>
    </row>
    <row r="15" spans="1:8" customFormat="1" ht="15" customHeight="1">
      <c r="A15" s="153"/>
    </row>
    <row r="16" spans="1:8">
      <c r="D16" s="118"/>
      <c r="E16" s="118"/>
      <c r="F16" s="118"/>
      <c r="G16" s="118"/>
      <c r="H16" s="118"/>
    </row>
  </sheetData>
  <sheetProtection password="FA9C" sheet="1" objects="1" scenarios="1" formatColumns="0" formatRows="0"/>
  <dataConsolidate/>
  <mergeCells count="2">
    <mergeCell ref="D5:H5"/>
    <mergeCell ref="D6:H6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:H14 F10:F1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0:G14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20"/>
  <sheetViews>
    <sheetView showGridLines="0" topLeftCell="C4" workbookViewId="0">
      <selection activeCell="E11" sqref="E11:H11"/>
    </sheetView>
  </sheetViews>
  <sheetFormatPr defaultRowHeight="14.25"/>
  <cols>
    <col min="1" max="1" width="9.140625" style="127" hidden="1" customWidth="1"/>
    <col min="2" max="2" width="9.140625" style="126" hidden="1" customWidth="1"/>
    <col min="3" max="3" width="3.7109375" style="130" customWidth="1"/>
    <col min="4" max="4" width="7" style="125" bestFit="1" customWidth="1"/>
    <col min="5" max="5" width="31.7109375" style="125" customWidth="1"/>
    <col min="6" max="6" width="41" style="125" customWidth="1"/>
    <col min="7" max="7" width="17.85546875" style="125" customWidth="1"/>
    <col min="8" max="8" width="42.28515625" style="125" customWidth="1"/>
    <col min="9" max="9" width="5.7109375" style="125" customWidth="1"/>
    <col min="10" max="16384" width="9.140625" style="125"/>
  </cols>
  <sheetData>
    <row r="1" spans="1:9" hidden="1"/>
    <row r="2" spans="1:9" hidden="1"/>
    <row r="3" spans="1:9" hidden="1"/>
    <row r="5" spans="1:9" s="47" customFormat="1">
      <c r="A5" s="90"/>
      <c r="C5" s="73"/>
      <c r="D5" s="405" t="s">
        <v>163</v>
      </c>
      <c r="E5" s="405"/>
      <c r="F5" s="405"/>
      <c r="G5" s="405"/>
      <c r="H5" s="405"/>
    </row>
    <row r="6" spans="1:9" s="47" customFormat="1">
      <c r="A6" s="90"/>
      <c r="C6" s="73"/>
      <c r="D6" s="348" t="str">
        <f>IF(org=0,"Не определено",org)</f>
        <v>ООО "Тепловик 2"</v>
      </c>
      <c r="E6" s="348"/>
      <c r="F6" s="348"/>
      <c r="G6" s="348"/>
      <c r="H6" s="348"/>
    </row>
    <row r="7" spans="1:9">
      <c r="D7" s="129"/>
      <c r="E7" s="129"/>
      <c r="G7" s="129"/>
      <c r="H7" s="129"/>
    </row>
    <row r="8" spans="1:9" s="127" customFormat="1">
      <c r="B8" s="126"/>
      <c r="C8" s="130"/>
      <c r="D8" s="132"/>
      <c r="E8" s="132"/>
      <c r="G8" s="132"/>
      <c r="H8" s="132"/>
      <c r="I8" s="128"/>
    </row>
    <row r="9" spans="1:9" ht="33" customHeight="1" thickBot="1">
      <c r="D9" s="250" t="s">
        <v>59</v>
      </c>
      <c r="E9" s="250" t="s">
        <v>162</v>
      </c>
      <c r="F9" s="251" t="s">
        <v>265</v>
      </c>
      <c r="G9" s="250" t="s">
        <v>161</v>
      </c>
      <c r="H9" s="251" t="s">
        <v>266</v>
      </c>
    </row>
    <row r="10" spans="1:9" ht="15" customHeight="1" thickTop="1">
      <c r="D10" s="58" t="s">
        <v>60</v>
      </c>
      <c r="E10" s="58" t="s">
        <v>5</v>
      </c>
      <c r="F10" s="58" t="s">
        <v>6</v>
      </c>
      <c r="G10" s="58" t="s">
        <v>7</v>
      </c>
      <c r="H10" s="58" t="s">
        <v>28</v>
      </c>
    </row>
    <row r="11" spans="1:9" customFormat="1" ht="27.75" customHeight="1">
      <c r="A11" s="407" t="s">
        <v>60</v>
      </c>
      <c r="B11" s="70"/>
      <c r="C11" s="74"/>
      <c r="D11" s="211" t="str">
        <f>A11</f>
        <v>1</v>
      </c>
      <c r="E11" s="406" t="s">
        <v>329</v>
      </c>
      <c r="F11" s="406"/>
      <c r="G11" s="406"/>
      <c r="H11" s="406"/>
      <c r="I11" s="61"/>
    </row>
    <row r="12" spans="1:9" customFormat="1" ht="15" customHeight="1">
      <c r="A12" s="407"/>
      <c r="B12" s="70"/>
      <c r="C12" s="74"/>
      <c r="D12" s="212" t="str">
        <f>A11&amp;".1"</f>
        <v>1.1</v>
      </c>
      <c r="E12" s="252" t="s">
        <v>218</v>
      </c>
      <c r="F12" s="253"/>
      <c r="G12" s="254" t="s">
        <v>273</v>
      </c>
      <c r="H12" s="216"/>
      <c r="I12" s="137"/>
    </row>
    <row r="13" spans="1:9" customFormat="1" ht="34.5" customHeight="1">
      <c r="A13" s="407" t="s">
        <v>5</v>
      </c>
      <c r="B13" s="70"/>
      <c r="C13" s="138"/>
      <c r="D13" s="211" t="str">
        <f>A13</f>
        <v>2</v>
      </c>
      <c r="E13" s="406" t="s">
        <v>330</v>
      </c>
      <c r="F13" s="406"/>
      <c r="G13" s="406"/>
      <c r="H13" s="406"/>
      <c r="I13" s="61"/>
    </row>
    <row r="14" spans="1:9" customFormat="1" ht="15" customHeight="1">
      <c r="A14" s="407"/>
      <c r="B14" s="70"/>
      <c r="C14" s="74"/>
      <c r="D14" s="212" t="str">
        <f>A13&amp;".1"</f>
        <v>2.1</v>
      </c>
      <c r="E14" s="252" t="s">
        <v>218</v>
      </c>
      <c r="F14" s="214"/>
      <c r="G14" s="215"/>
      <c r="H14" s="216"/>
      <c r="I14" s="137"/>
    </row>
    <row r="15" spans="1:9" customFormat="1" ht="36" customHeight="1">
      <c r="A15" s="401" t="s">
        <v>6</v>
      </c>
      <c r="B15" s="70"/>
      <c r="C15" s="138"/>
      <c r="D15" s="211" t="str">
        <f>A15</f>
        <v>3</v>
      </c>
      <c r="E15" s="406" t="s">
        <v>331</v>
      </c>
      <c r="F15" s="406"/>
      <c r="G15" s="406"/>
      <c r="H15" s="406"/>
    </row>
    <row r="16" spans="1:9" customFormat="1" ht="15" customHeight="1">
      <c r="A16" s="401"/>
      <c r="B16" s="70"/>
      <c r="C16" s="74"/>
      <c r="D16" s="212" t="str">
        <f>A15&amp;".1"</f>
        <v>3.1</v>
      </c>
      <c r="E16" s="252" t="s">
        <v>218</v>
      </c>
      <c r="F16" s="214"/>
      <c r="G16" s="215"/>
      <c r="H16" s="216"/>
    </row>
    <row r="17" spans="1:8" customFormat="1" ht="15" customHeight="1">
      <c r="A17" s="401" t="s">
        <v>7</v>
      </c>
      <c r="B17" s="70"/>
      <c r="C17" s="138" t="s">
        <v>2188</v>
      </c>
      <c r="D17" s="211" t="str">
        <f>A17</f>
        <v>4</v>
      </c>
      <c r="E17" s="402"/>
      <c r="F17" s="403"/>
      <c r="G17" s="403"/>
      <c r="H17" s="404"/>
    </row>
    <row r="18" spans="1:8" customFormat="1" ht="15" customHeight="1">
      <c r="A18" s="401"/>
      <c r="B18" s="70"/>
      <c r="C18" s="74"/>
      <c r="D18" s="212" t="str">
        <f>A17&amp;".1"</f>
        <v>4.1</v>
      </c>
      <c r="E18" s="252" t="s">
        <v>218</v>
      </c>
      <c r="F18" s="253"/>
      <c r="G18" s="254"/>
      <c r="H18" s="216"/>
    </row>
    <row r="19" spans="1:8" ht="15" customHeight="1">
      <c r="A19" s="125"/>
      <c r="B19" s="125"/>
      <c r="C19" s="125"/>
      <c r="D19" s="255"/>
      <c r="E19" s="242" t="s">
        <v>144</v>
      </c>
      <c r="F19" s="256"/>
      <c r="G19" s="256"/>
      <c r="H19" s="257"/>
    </row>
    <row r="20" spans="1:8" ht="18.75" customHeight="1">
      <c r="A20" s="125"/>
      <c r="B20" s="125"/>
      <c r="C20" s="125"/>
    </row>
  </sheetData>
  <sheetProtection password="FA9C" sheet="1" objects="1" scenarios="1" formatColumns="0" formatRows="0"/>
  <mergeCells count="10">
    <mergeCell ref="A17:A18"/>
    <mergeCell ref="E17:H17"/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2 H14 F12 E13 F14 H16 E15 F16 H18 E17 F18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2 G14 G16 G18"/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 enableFormatConditionsCalculation="0">
    <tabColor indexed="31"/>
    <pageSetUpPr fitToPage="1"/>
  </sheetPr>
  <dimension ref="A1:E13"/>
  <sheetViews>
    <sheetView showGridLines="0" topLeftCell="C6" workbookViewId="0"/>
  </sheetViews>
  <sheetFormatPr defaultRowHeight="14.25"/>
  <cols>
    <col min="1" max="2" width="9.140625" style="14" hidden="1" customWidth="1"/>
    <col min="3" max="3" width="3.7109375" style="77" bestFit="1" customWidth="1"/>
    <col min="4" max="4" width="6.28515625" style="14" bestFit="1" customWidth="1"/>
    <col min="5" max="5" width="94.85546875" style="14" customWidth="1"/>
    <col min="6" max="16384" width="9.140625" style="14"/>
  </cols>
  <sheetData>
    <row r="1" spans="3:5" hidden="1"/>
    <row r="2" spans="3:5" hidden="1"/>
    <row r="3" spans="3:5" hidden="1"/>
    <row r="4" spans="3:5" hidden="1"/>
    <row r="5" spans="3:5" hidden="1"/>
    <row r="6" spans="3:5">
      <c r="C6" s="78"/>
      <c r="D6" s="15"/>
      <c r="E6" s="15"/>
    </row>
    <row r="7" spans="3:5">
      <c r="C7" s="78"/>
      <c r="D7" s="301" t="s">
        <v>12</v>
      </c>
      <c r="E7" s="301"/>
    </row>
    <row r="8" spans="3:5" ht="28.5" customHeight="1">
      <c r="C8" s="78"/>
      <c r="D8" s="302" t="str">
        <f>IF(org=0,"Не определено",org)</f>
        <v>ООО "Тепловик 2"</v>
      </c>
      <c r="E8" s="302"/>
    </row>
    <row r="9" spans="3:5">
      <c r="C9" s="78"/>
      <c r="D9" s="15"/>
      <c r="E9" s="15"/>
    </row>
    <row r="10" spans="3:5" ht="15.95" customHeight="1" thickBot="1">
      <c r="C10" s="78"/>
      <c r="D10" s="51" t="s">
        <v>59</v>
      </c>
      <c r="E10" s="60" t="s">
        <v>143</v>
      </c>
    </row>
    <row r="11" spans="3:5" ht="15" thickTop="1">
      <c r="C11" s="78"/>
      <c r="D11" s="58" t="s">
        <v>60</v>
      </c>
      <c r="E11" s="59" t="s">
        <v>5</v>
      </c>
    </row>
    <row r="12" spans="3:5" ht="15" hidden="1" customHeight="1">
      <c r="C12" s="78"/>
      <c r="D12" s="209">
        <v>0</v>
      </c>
      <c r="E12" s="258"/>
    </row>
    <row r="13" spans="3:5">
      <c r="C13" s="78"/>
      <c r="D13" s="255"/>
      <c r="E13" s="205" t="s">
        <v>144</v>
      </c>
    </row>
  </sheetData>
  <sheetProtection password="FA9C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 enableFormatConditionsCalculation="0">
    <tabColor indexed="31"/>
  </sheetPr>
  <dimension ref="B2:E5"/>
  <sheetViews>
    <sheetView showGridLines="0" workbookViewId="0"/>
  </sheetViews>
  <sheetFormatPr defaultRowHeight="11.25"/>
  <cols>
    <col min="1" max="1" width="4.7109375" style="16" customWidth="1"/>
    <col min="2" max="2" width="40.7109375" style="16" customWidth="1"/>
    <col min="3" max="3" width="26.7109375" style="16" customWidth="1"/>
    <col min="4" max="4" width="80.7109375" style="16" customWidth="1"/>
    <col min="5" max="5" width="17.7109375" style="16" customWidth="1"/>
    <col min="6" max="16384" width="9.140625" style="16"/>
  </cols>
  <sheetData>
    <row r="2" spans="2:5" ht="20.100000000000001" customHeight="1">
      <c r="B2" s="408" t="s">
        <v>13</v>
      </c>
      <c r="C2" s="408"/>
      <c r="D2" s="408"/>
      <c r="E2" s="408"/>
    </row>
    <row r="4" spans="2:5" ht="21.75" customHeight="1" thickBot="1">
      <c r="B4" s="169" t="s">
        <v>372</v>
      </c>
      <c r="C4" s="169" t="s">
        <v>373</v>
      </c>
      <c r="D4" s="44" t="s">
        <v>58</v>
      </c>
      <c r="E4" s="170" t="s">
        <v>32</v>
      </c>
    </row>
    <row r="5" spans="2:5" ht="12" thickTop="1"/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 enableFormatConditionsCalculation="0">
    <tabColor indexed="47"/>
  </sheetPr>
  <dimension ref="A1:B277"/>
  <sheetViews>
    <sheetView showGridLines="0" workbookViewId="0"/>
  </sheetViews>
  <sheetFormatPr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3" t="s">
        <v>14</v>
      </c>
      <c r="B1" s="3" t="s">
        <v>15</v>
      </c>
    </row>
    <row r="2" spans="1:2">
      <c r="A2" t="s">
        <v>16</v>
      </c>
      <c r="B2" t="s">
        <v>19</v>
      </c>
    </row>
    <row r="3" spans="1:2">
      <c r="A3" t="s">
        <v>35</v>
      </c>
      <c r="B3" t="s">
        <v>17</v>
      </c>
    </row>
    <row r="4" spans="1:2">
      <c r="A4" t="s">
        <v>18</v>
      </c>
      <c r="B4" t="s">
        <v>227</v>
      </c>
    </row>
    <row r="5" spans="1:2">
      <c r="A5" t="s">
        <v>194</v>
      </c>
      <c r="B5" t="s">
        <v>228</v>
      </c>
    </row>
    <row r="6" spans="1:2">
      <c r="A6" t="s">
        <v>374</v>
      </c>
      <c r="B6" t="s">
        <v>148</v>
      </c>
    </row>
    <row r="7" spans="1:2">
      <c r="A7" t="s">
        <v>375</v>
      </c>
      <c r="B7" t="s">
        <v>267</v>
      </c>
    </row>
    <row r="8" spans="1:2">
      <c r="A8" t="s">
        <v>376</v>
      </c>
      <c r="B8" t="s">
        <v>36</v>
      </c>
    </row>
    <row r="9" spans="1:2">
      <c r="A9" t="s">
        <v>377</v>
      </c>
      <c r="B9" t="s">
        <v>23</v>
      </c>
    </row>
    <row r="10" spans="1:2">
      <c r="A10" t="s">
        <v>378</v>
      </c>
      <c r="B10" t="s">
        <v>37</v>
      </c>
    </row>
    <row r="11" spans="1:2">
      <c r="A11" t="s">
        <v>379</v>
      </c>
      <c r="B11" t="s">
        <v>21</v>
      </c>
    </row>
    <row r="12" spans="1:2">
      <c r="A12" t="s">
        <v>380</v>
      </c>
      <c r="B12" t="s">
        <v>33</v>
      </c>
    </row>
    <row r="13" spans="1:2">
      <c r="A13" t="s">
        <v>381</v>
      </c>
      <c r="B13" t="s">
        <v>22</v>
      </c>
    </row>
    <row r="14" spans="1:2">
      <c r="A14" t="s">
        <v>163</v>
      </c>
      <c r="B14" t="s">
        <v>24</v>
      </c>
    </row>
    <row r="15" spans="1:2">
      <c r="A15" t="s">
        <v>12</v>
      </c>
      <c r="B15" t="s">
        <v>38</v>
      </c>
    </row>
    <row r="16" spans="1:2">
      <c r="A16" t="s">
        <v>20</v>
      </c>
      <c r="B16" t="s">
        <v>34</v>
      </c>
    </row>
    <row r="17" spans="1:2">
      <c r="A17"/>
      <c r="B17" t="s">
        <v>45</v>
      </c>
    </row>
    <row r="18" spans="1:2">
      <c r="A18"/>
      <c r="B18" t="s">
        <v>181</v>
      </c>
    </row>
    <row r="19" spans="1:2">
      <c r="A19"/>
      <c r="B19" t="s">
        <v>382</v>
      </c>
    </row>
    <row r="20" spans="1:2">
      <c r="A20"/>
      <c r="B20" t="s">
        <v>182</v>
      </c>
    </row>
    <row r="21" spans="1:2">
      <c r="A21"/>
      <c r="B21" t="s">
        <v>159</v>
      </c>
    </row>
    <row r="22" spans="1:2">
      <c r="A22"/>
      <c r="B22" t="s">
        <v>146</v>
      </c>
    </row>
    <row r="23" spans="1:2">
      <c r="A23"/>
      <c r="B23" t="s">
        <v>210</v>
      </c>
    </row>
    <row r="24" spans="1:2">
      <c r="A24"/>
      <c r="B24" t="s">
        <v>211</v>
      </c>
    </row>
    <row r="25" spans="1:2">
      <c r="A25"/>
      <c r="B25" t="s">
        <v>147</v>
      </c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1985" r:id="rId4" name="cmdGetListAllSheets">
          <controlPr autoLine="0" r:id="rId5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6</xdr:col>
                <xdr:colOff>485775</xdr:colOff>
                <xdr:row>4</xdr:row>
                <xdr:rowOff>28575</xdr:rowOff>
              </to>
            </anchor>
          </controlPr>
        </control>
      </mc:Choice>
      <mc:Fallback>
        <control shapeId="41985" r:id="rId4" name="cmdGetListAllSheets"/>
      </mc:Fallback>
    </mc:AlternateContent>
  </control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 enableFormatConditionsCalculation="0">
    <tabColor indexed="47"/>
  </sheetPr>
  <dimension ref="A1:N85"/>
  <sheetViews>
    <sheetView showGridLines="0" workbookViewId="0"/>
  </sheetViews>
  <sheetFormatPr defaultRowHeight="11.25"/>
  <cols>
    <col min="1" max="1" width="32.5703125" style="7" bestFit="1" customWidth="1"/>
    <col min="3" max="4" width="9.140625" style="66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0" width="26.85546875" style="5" customWidth="1"/>
    <col min="11" max="11" width="50" style="122" bestFit="1" customWidth="1"/>
    <col min="12" max="12" width="55.140625" style="5" bestFit="1" customWidth="1"/>
    <col min="13" max="13" width="49.140625" style="5" customWidth="1"/>
    <col min="14" max="14" width="43.28515625" style="5" customWidth="1"/>
    <col min="15" max="16384" width="9.140625" style="5"/>
  </cols>
  <sheetData>
    <row r="1" spans="1:14" s="64" customFormat="1" ht="51">
      <c r="A1" s="63" t="s">
        <v>27</v>
      </c>
      <c r="B1" s="62"/>
      <c r="C1" s="63" t="s">
        <v>49</v>
      </c>
      <c r="D1" s="63" t="s">
        <v>46</v>
      </c>
      <c r="E1" s="63" t="s">
        <v>167</v>
      </c>
      <c r="F1" s="63" t="s">
        <v>222</v>
      </c>
      <c r="G1" s="63" t="s">
        <v>185</v>
      </c>
      <c r="H1" s="63" t="s">
        <v>190</v>
      </c>
      <c r="I1" s="63" t="s">
        <v>221</v>
      </c>
      <c r="J1" s="63" t="s">
        <v>251</v>
      </c>
      <c r="K1" s="63" t="s">
        <v>260</v>
      </c>
      <c r="L1" s="173" t="s">
        <v>387</v>
      </c>
      <c r="M1" s="63" t="s">
        <v>433</v>
      </c>
      <c r="N1" s="63" t="s">
        <v>313</v>
      </c>
    </row>
    <row r="2" spans="1:14">
      <c r="A2" s="6" t="s">
        <v>68</v>
      </c>
      <c r="C2" s="65">
        <v>2013</v>
      </c>
      <c r="D2" s="65" t="s">
        <v>47</v>
      </c>
      <c r="E2" s="68" t="s">
        <v>168</v>
      </c>
      <c r="F2" s="68" t="s">
        <v>223</v>
      </c>
      <c r="G2" s="68" t="s">
        <v>183</v>
      </c>
      <c r="H2" s="68" t="s">
        <v>187</v>
      </c>
      <c r="I2" s="68" t="s">
        <v>60</v>
      </c>
      <c r="J2" s="68" t="s">
        <v>252</v>
      </c>
      <c r="K2" s="172" t="s">
        <v>261</v>
      </c>
      <c r="L2" s="174" t="s">
        <v>404</v>
      </c>
      <c r="M2" s="68" t="s">
        <v>428</v>
      </c>
      <c r="N2" s="68" t="s">
        <v>436</v>
      </c>
    </row>
    <row r="3" spans="1:14" ht="22.5">
      <c r="A3" s="6" t="s">
        <v>69</v>
      </c>
      <c r="C3" s="65">
        <v>2014</v>
      </c>
      <c r="D3" s="65" t="s">
        <v>48</v>
      </c>
      <c r="E3" s="68" t="s">
        <v>169</v>
      </c>
      <c r="F3" s="68" t="s">
        <v>224</v>
      </c>
      <c r="G3" s="68" t="s">
        <v>184</v>
      </c>
      <c r="H3" s="68" t="s">
        <v>188</v>
      </c>
      <c r="I3" s="68" t="s">
        <v>5</v>
      </c>
      <c r="J3" s="68" t="s">
        <v>389</v>
      </c>
      <c r="K3" s="172" t="s">
        <v>263</v>
      </c>
      <c r="L3" s="174" t="s">
        <v>280</v>
      </c>
      <c r="M3" s="68" t="s">
        <v>429</v>
      </c>
      <c r="N3" s="68" t="s">
        <v>314</v>
      </c>
    </row>
    <row r="4" spans="1:14" ht="56.25">
      <c r="A4" s="6" t="s">
        <v>70</v>
      </c>
      <c r="C4" s="65">
        <v>2015</v>
      </c>
      <c r="E4" s="68" t="s">
        <v>170</v>
      </c>
      <c r="F4" s="68" t="s">
        <v>225</v>
      </c>
      <c r="H4" s="68" t="s">
        <v>189</v>
      </c>
      <c r="I4" s="68" t="s">
        <v>6</v>
      </c>
      <c r="J4" s="68" t="s">
        <v>390</v>
      </c>
      <c r="K4" s="172" t="s">
        <v>264</v>
      </c>
      <c r="L4" s="174" t="s">
        <v>405</v>
      </c>
      <c r="M4" s="68" t="s">
        <v>438</v>
      </c>
      <c r="N4" s="68" t="s">
        <v>427</v>
      </c>
    </row>
    <row r="5" spans="1:14" ht="33.75">
      <c r="A5" s="6" t="s">
        <v>71</v>
      </c>
      <c r="C5" s="65">
        <v>2016</v>
      </c>
      <c r="E5" s="68" t="s">
        <v>171</v>
      </c>
      <c r="F5" s="68" t="s">
        <v>226</v>
      </c>
      <c r="I5" s="68" t="s">
        <v>7</v>
      </c>
      <c r="K5" s="172" t="s">
        <v>262</v>
      </c>
      <c r="L5" s="192" t="s">
        <v>406</v>
      </c>
      <c r="M5" s="68" t="s">
        <v>430</v>
      </c>
      <c r="N5" s="68" t="s">
        <v>315</v>
      </c>
    </row>
    <row r="6" spans="1:14" ht="38.25">
      <c r="A6" s="6" t="s">
        <v>72</v>
      </c>
      <c r="C6" s="65">
        <v>2017</v>
      </c>
      <c r="E6" s="68" t="s">
        <v>172</v>
      </c>
      <c r="F6" s="89"/>
      <c r="G6" s="63" t="s">
        <v>411</v>
      </c>
      <c r="H6" s="63" t="s">
        <v>279</v>
      </c>
      <c r="I6" s="68" t="s">
        <v>28</v>
      </c>
      <c r="J6" s="63" t="s">
        <v>291</v>
      </c>
      <c r="L6" s="192" t="s">
        <v>407</v>
      </c>
      <c r="M6" s="68" t="s">
        <v>431</v>
      </c>
      <c r="N6" s="68" t="s">
        <v>316</v>
      </c>
    </row>
    <row r="7" spans="1:14" ht="33.75">
      <c r="A7" s="6" t="s">
        <v>73</v>
      </c>
      <c r="E7" s="68" t="s">
        <v>173</v>
      </c>
      <c r="F7" s="89"/>
      <c r="G7" s="68" t="s">
        <v>276</v>
      </c>
      <c r="H7" s="68" t="s">
        <v>278</v>
      </c>
      <c r="I7" s="68" t="s">
        <v>29</v>
      </c>
      <c r="J7" s="68" t="s">
        <v>391</v>
      </c>
      <c r="L7" s="194" t="s">
        <v>408</v>
      </c>
      <c r="M7" s="68" t="s">
        <v>432</v>
      </c>
      <c r="N7" s="68" t="s">
        <v>317</v>
      </c>
    </row>
    <row r="8" spans="1:14" ht="22.5">
      <c r="A8" s="6" t="s">
        <v>74</v>
      </c>
      <c r="E8" s="68" t="s">
        <v>174</v>
      </c>
      <c r="F8" s="89"/>
      <c r="G8" s="68" t="s">
        <v>277</v>
      </c>
      <c r="H8" s="68" t="s">
        <v>290</v>
      </c>
      <c r="I8" s="68" t="s">
        <v>164</v>
      </c>
      <c r="J8" s="68" t="s">
        <v>383</v>
      </c>
      <c r="L8" s="193" t="s">
        <v>409</v>
      </c>
      <c r="N8" s="68" t="s">
        <v>318</v>
      </c>
    </row>
    <row r="9" spans="1:14">
      <c r="A9" s="6" t="s">
        <v>75</v>
      </c>
      <c r="E9" s="68" t="s">
        <v>175</v>
      </c>
      <c r="F9" s="89"/>
      <c r="G9" s="68" t="s">
        <v>290</v>
      </c>
      <c r="I9" s="68" t="s">
        <v>165</v>
      </c>
      <c r="N9" s="68" t="s">
        <v>319</v>
      </c>
    </row>
    <row r="10" spans="1:14" ht="22.5">
      <c r="A10" s="6" t="s">
        <v>76</v>
      </c>
      <c r="E10" s="68" t="s">
        <v>176</v>
      </c>
      <c r="F10" s="89"/>
      <c r="I10" s="68" t="s">
        <v>195</v>
      </c>
      <c r="N10" s="68" t="s">
        <v>320</v>
      </c>
    </row>
    <row r="11" spans="1:14" ht="22.5">
      <c r="A11" s="6" t="s">
        <v>77</v>
      </c>
      <c r="E11" s="68" t="s">
        <v>177</v>
      </c>
      <c r="F11" s="89"/>
      <c r="I11" s="68" t="s">
        <v>196</v>
      </c>
      <c r="N11" s="68" t="s">
        <v>321</v>
      </c>
    </row>
    <row r="12" spans="1:14" ht="25.5">
      <c r="A12" s="6" t="s">
        <v>25</v>
      </c>
      <c r="E12" s="68" t="s">
        <v>178</v>
      </c>
      <c r="F12" s="89"/>
      <c r="G12" s="63" t="s">
        <v>412</v>
      </c>
      <c r="H12" s="63" t="s">
        <v>287</v>
      </c>
      <c r="I12" s="68" t="s">
        <v>197</v>
      </c>
      <c r="N12" s="68" t="s">
        <v>322</v>
      </c>
    </row>
    <row r="13" spans="1:14" ht="22.5">
      <c r="A13" s="6" t="s">
        <v>78</v>
      </c>
      <c r="E13" s="68" t="s">
        <v>179</v>
      </c>
      <c r="F13" s="89"/>
      <c r="G13" s="68" t="s">
        <v>288</v>
      </c>
      <c r="H13" s="68" t="s">
        <v>289</v>
      </c>
      <c r="I13" s="68" t="s">
        <v>198</v>
      </c>
    </row>
    <row r="14" spans="1:14">
      <c r="A14" s="6" t="s">
        <v>26</v>
      </c>
      <c r="G14" s="68" t="s">
        <v>290</v>
      </c>
      <c r="H14" s="68" t="s">
        <v>290</v>
      </c>
      <c r="I14" s="68" t="s">
        <v>199</v>
      </c>
    </row>
    <row r="15" spans="1:14">
      <c r="A15" s="6" t="s">
        <v>79</v>
      </c>
      <c r="I15" s="68" t="s">
        <v>200</v>
      </c>
    </row>
    <row r="16" spans="1:14">
      <c r="A16" s="6" t="s">
        <v>80</v>
      </c>
      <c r="I16" s="68" t="s">
        <v>201</v>
      </c>
    </row>
    <row r="17" spans="1:9">
      <c r="A17" s="6" t="s">
        <v>81</v>
      </c>
      <c r="I17" s="68" t="s">
        <v>202</v>
      </c>
    </row>
    <row r="18" spans="1:9">
      <c r="A18" s="6" t="s">
        <v>82</v>
      </c>
      <c r="I18" s="68" t="s">
        <v>203</v>
      </c>
    </row>
    <row r="19" spans="1:9">
      <c r="A19" s="6" t="s">
        <v>83</v>
      </c>
      <c r="I19" s="68" t="s">
        <v>204</v>
      </c>
    </row>
    <row r="20" spans="1:9">
      <c r="A20" s="6" t="s">
        <v>84</v>
      </c>
      <c r="I20" s="68" t="s">
        <v>205</v>
      </c>
    </row>
    <row r="21" spans="1:9">
      <c r="A21" s="6" t="s">
        <v>85</v>
      </c>
      <c r="I21" s="68" t="s">
        <v>206</v>
      </c>
    </row>
    <row r="22" spans="1:9">
      <c r="A22" s="6" t="s">
        <v>86</v>
      </c>
    </row>
    <row r="23" spans="1:9">
      <c r="A23" s="6" t="s">
        <v>87</v>
      </c>
    </row>
    <row r="24" spans="1:9">
      <c r="A24" s="6" t="s">
        <v>88</v>
      </c>
    </row>
    <row r="25" spans="1:9">
      <c r="A25" s="6" t="s">
        <v>89</v>
      </c>
    </row>
    <row r="26" spans="1:9">
      <c r="A26" s="6" t="s">
        <v>90</v>
      </c>
    </row>
    <row r="27" spans="1:9">
      <c r="A27" s="6" t="s">
        <v>91</v>
      </c>
    </row>
    <row r="28" spans="1:9">
      <c r="A28" s="6" t="s">
        <v>92</v>
      </c>
    </row>
    <row r="29" spans="1:9">
      <c r="A29" s="6" t="s">
        <v>93</v>
      </c>
    </row>
    <row r="30" spans="1:9">
      <c r="A30" s="6" t="s">
        <v>94</v>
      </c>
    </row>
    <row r="31" spans="1:9">
      <c r="A31" s="6" t="s">
        <v>95</v>
      </c>
    </row>
    <row r="32" spans="1:9">
      <c r="A32" s="6" t="s">
        <v>96</v>
      </c>
    </row>
    <row r="33" spans="1:1">
      <c r="A33" s="6" t="s">
        <v>97</v>
      </c>
    </row>
    <row r="34" spans="1:1">
      <c r="A34" s="6" t="s">
        <v>98</v>
      </c>
    </row>
    <row r="35" spans="1:1">
      <c r="A35" s="6" t="s">
        <v>62</v>
      </c>
    </row>
    <row r="36" spans="1:1">
      <c r="A36" s="6" t="s">
        <v>63</v>
      </c>
    </row>
    <row r="37" spans="1:1">
      <c r="A37" s="6" t="s">
        <v>64</v>
      </c>
    </row>
    <row r="38" spans="1:1">
      <c r="A38" s="6" t="s">
        <v>65</v>
      </c>
    </row>
    <row r="39" spans="1:1">
      <c r="A39" s="6" t="s">
        <v>66</v>
      </c>
    </row>
    <row r="40" spans="1:1">
      <c r="A40" s="6" t="s">
        <v>67</v>
      </c>
    </row>
    <row r="41" spans="1:1">
      <c r="A41" s="6" t="s">
        <v>99</v>
      </c>
    </row>
    <row r="42" spans="1:1">
      <c r="A42" s="6" t="s">
        <v>100</v>
      </c>
    </row>
    <row r="43" spans="1:1">
      <c r="A43" s="6" t="s">
        <v>101</v>
      </c>
    </row>
    <row r="44" spans="1:1">
      <c r="A44" s="6" t="s">
        <v>102</v>
      </c>
    </row>
    <row r="45" spans="1:1">
      <c r="A45" s="6" t="s">
        <v>103</v>
      </c>
    </row>
    <row r="46" spans="1:1">
      <c r="A46" s="6" t="s">
        <v>124</v>
      </c>
    </row>
    <row r="47" spans="1:1">
      <c r="A47" s="6" t="s">
        <v>125</v>
      </c>
    </row>
    <row r="48" spans="1:1">
      <c r="A48" s="6" t="s">
        <v>126</v>
      </c>
    </row>
    <row r="49" spans="1:1">
      <c r="A49" s="6" t="s">
        <v>104</v>
      </c>
    </row>
    <row r="50" spans="1:1">
      <c r="A50" s="6" t="s">
        <v>105</v>
      </c>
    </row>
    <row r="51" spans="1:1">
      <c r="A51" s="6" t="s">
        <v>106</v>
      </c>
    </row>
    <row r="52" spans="1:1">
      <c r="A52" s="6" t="s">
        <v>107</v>
      </c>
    </row>
    <row r="53" spans="1:1">
      <c r="A53" s="6" t="s">
        <v>108</v>
      </c>
    </row>
    <row r="54" spans="1:1">
      <c r="A54" s="6" t="s">
        <v>109</v>
      </c>
    </row>
    <row r="55" spans="1:1">
      <c r="A55" s="6" t="s">
        <v>110</v>
      </c>
    </row>
    <row r="56" spans="1:1">
      <c r="A56" s="6" t="s">
        <v>111</v>
      </c>
    </row>
    <row r="57" spans="1:1">
      <c r="A57" s="6" t="s">
        <v>112</v>
      </c>
    </row>
    <row r="58" spans="1:1">
      <c r="A58" s="6" t="s">
        <v>113</v>
      </c>
    </row>
    <row r="59" spans="1:1">
      <c r="A59" s="6" t="s">
        <v>114</v>
      </c>
    </row>
    <row r="60" spans="1:1">
      <c r="A60" s="6" t="s">
        <v>57</v>
      </c>
    </row>
    <row r="61" spans="1:1">
      <c r="A61" s="6" t="s">
        <v>115</v>
      </c>
    </row>
    <row r="62" spans="1:1">
      <c r="A62" s="6" t="s">
        <v>116</v>
      </c>
    </row>
    <row r="63" spans="1:1">
      <c r="A63" s="6" t="s">
        <v>117</v>
      </c>
    </row>
    <row r="64" spans="1:1">
      <c r="A64" s="6" t="s">
        <v>118</v>
      </c>
    </row>
    <row r="65" spans="1:1">
      <c r="A65" s="6" t="s">
        <v>119</v>
      </c>
    </row>
    <row r="66" spans="1:1">
      <c r="A66" s="6" t="s">
        <v>120</v>
      </c>
    </row>
    <row r="67" spans="1:1">
      <c r="A67" s="6" t="s">
        <v>121</v>
      </c>
    </row>
    <row r="68" spans="1:1">
      <c r="A68" s="6" t="s">
        <v>122</v>
      </c>
    </row>
    <row r="69" spans="1:1">
      <c r="A69" s="6" t="s">
        <v>123</v>
      </c>
    </row>
    <row r="70" spans="1:1">
      <c r="A70" s="6" t="s">
        <v>127</v>
      </c>
    </row>
    <row r="71" spans="1:1">
      <c r="A71" s="6" t="s">
        <v>128</v>
      </c>
    </row>
    <row r="72" spans="1:1">
      <c r="A72" s="6" t="s">
        <v>129</v>
      </c>
    </row>
    <row r="73" spans="1:1">
      <c r="A73" s="6" t="s">
        <v>130</v>
      </c>
    </row>
    <row r="74" spans="1:1">
      <c r="A74" s="6" t="s">
        <v>131</v>
      </c>
    </row>
    <row r="75" spans="1:1">
      <c r="A75" s="6" t="s">
        <v>132</v>
      </c>
    </row>
    <row r="76" spans="1:1">
      <c r="A76" s="6" t="s">
        <v>133</v>
      </c>
    </row>
    <row r="77" spans="1:1">
      <c r="A77" s="6" t="s">
        <v>61</v>
      </c>
    </row>
    <row r="78" spans="1:1">
      <c r="A78" s="6" t="s">
        <v>134</v>
      </c>
    </row>
    <row r="79" spans="1:1">
      <c r="A79" s="6" t="s">
        <v>135</v>
      </c>
    </row>
    <row r="80" spans="1:1">
      <c r="A80" s="6" t="s">
        <v>136</v>
      </c>
    </row>
    <row r="81" spans="1:1">
      <c r="A81" s="6" t="s">
        <v>0</v>
      </c>
    </row>
    <row r="82" spans="1:1">
      <c r="A82" s="6" t="s">
        <v>1</v>
      </c>
    </row>
    <row r="83" spans="1:1">
      <c r="A83" s="6" t="s">
        <v>2</v>
      </c>
    </row>
    <row r="84" spans="1:1">
      <c r="A84" s="6" t="s">
        <v>3</v>
      </c>
    </row>
    <row r="85" spans="1:1">
      <c r="A85" s="6" t="s">
        <v>4</v>
      </c>
    </row>
  </sheetData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 enableFormatConditionsCalculation="0">
    <tabColor indexed="47"/>
  </sheetPr>
  <dimension ref="A2:AA79"/>
  <sheetViews>
    <sheetView showGridLines="0" workbookViewId="0"/>
  </sheetViews>
  <sheetFormatPr defaultRowHeight="11.25"/>
  <cols>
    <col min="1" max="2" width="10" bestFit="1" customWidth="1"/>
    <col min="5" max="5" width="31.28515625" customWidth="1"/>
    <col min="6" max="6" width="16.28515625" customWidth="1"/>
    <col min="7" max="7" width="19.140625" bestFit="1" customWidth="1"/>
    <col min="8" max="18" width="10" customWidth="1"/>
    <col min="19" max="19" width="9.85546875" customWidth="1"/>
    <col min="20" max="25" width="10" customWidth="1"/>
  </cols>
  <sheetData>
    <row r="2" spans="1:9" s="46" customFormat="1">
      <c r="A2" s="46" t="s">
        <v>145</v>
      </c>
      <c r="B2" s="46" t="s">
        <v>207</v>
      </c>
    </row>
    <row r="3" spans="1:9">
      <c r="D3" s="61"/>
      <c r="E3" s="61"/>
      <c r="F3" s="61"/>
      <c r="G3" s="61"/>
      <c r="H3" s="61"/>
    </row>
    <row r="4" spans="1:9" s="47" customFormat="1" ht="15">
      <c r="A4" s="176"/>
      <c r="C4" s="73"/>
      <c r="D4" s="298"/>
      <c r="E4" s="414"/>
      <c r="F4" s="206">
        <v>1</v>
      </c>
      <c r="G4" s="207"/>
      <c r="H4" s="208"/>
      <c r="I4" s="81"/>
    </row>
    <row r="5" spans="1:9" s="47" customFormat="1" ht="15" customHeight="1">
      <c r="C5" s="73"/>
      <c r="D5" s="298"/>
      <c r="E5" s="414"/>
      <c r="F5" s="204"/>
      <c r="G5" s="204" t="s">
        <v>208</v>
      </c>
      <c r="H5" s="205"/>
      <c r="I5" s="81"/>
    </row>
    <row r="6" spans="1:9">
      <c r="C6" s="61"/>
      <c r="D6" s="61"/>
      <c r="E6" s="61"/>
      <c r="F6" s="61"/>
      <c r="G6" s="61"/>
      <c r="H6" s="61"/>
    </row>
    <row r="8" spans="1:9" s="46" customFormat="1">
      <c r="A8" s="46" t="s">
        <v>142</v>
      </c>
    </row>
    <row r="10" spans="1:9" s="14" customFormat="1" ht="15" customHeight="1">
      <c r="C10" s="76"/>
      <c r="D10" s="209"/>
      <c r="E10" s="210"/>
    </row>
    <row r="13" spans="1:9" s="46" customFormat="1">
      <c r="A13" s="46" t="s">
        <v>166</v>
      </c>
    </row>
    <row r="14" spans="1:9" s="72" customFormat="1"/>
    <row r="16" spans="1:9" ht="15" customHeight="1">
      <c r="A16" s="401"/>
      <c r="B16" s="70"/>
      <c r="C16" s="74"/>
      <c r="D16" s="211">
        <f>A16</f>
        <v>0</v>
      </c>
      <c r="E16" s="415"/>
      <c r="F16" s="415"/>
      <c r="G16" s="415"/>
      <c r="H16" s="415"/>
    </row>
    <row r="17" spans="1:26" ht="15" customHeight="1">
      <c r="A17" s="401"/>
      <c r="B17" s="70"/>
      <c r="C17" s="74"/>
      <c r="D17" s="212" t="str">
        <f>A16&amp;".1"</f>
        <v>.1</v>
      </c>
      <c r="E17" s="213" t="s">
        <v>218</v>
      </c>
      <c r="F17" s="214"/>
      <c r="G17" s="215"/>
      <c r="H17" s="216"/>
    </row>
    <row r="21" spans="1:26" s="46" customFormat="1">
      <c r="A21" s="46" t="s">
        <v>328</v>
      </c>
    </row>
    <row r="22" spans="1:26">
      <c r="G22" s="150"/>
      <c r="H22" s="150"/>
    </row>
    <row r="23" spans="1:26" s="47" customFormat="1" ht="15" customHeight="1">
      <c r="A23" s="314" t="s">
        <v>60</v>
      </c>
      <c r="B23" s="315">
        <v>1</v>
      </c>
      <c r="C23" s="135"/>
      <c r="E23" s="316" t="str">
        <f>A23&amp;"."&amp;B23</f>
        <v>1.1</v>
      </c>
      <c r="F23" s="409"/>
      <c r="G23" s="217" t="s">
        <v>323</v>
      </c>
      <c r="H23" s="263"/>
      <c r="I23" s="218"/>
      <c r="J23" s="218"/>
      <c r="K23" s="263"/>
      <c r="L23" s="218"/>
      <c r="M23" s="218"/>
      <c r="N23" s="263"/>
      <c r="O23" s="218"/>
      <c r="P23" s="218"/>
      <c r="Q23" s="263"/>
      <c r="R23" s="218"/>
      <c r="S23" s="219"/>
      <c r="T23" s="311" t="s">
        <v>273</v>
      </c>
      <c r="U23" s="311" t="s">
        <v>273</v>
      </c>
      <c r="V23" s="311" t="s">
        <v>273</v>
      </c>
      <c r="W23" s="396"/>
      <c r="X23" s="396"/>
      <c r="Y23" s="396"/>
      <c r="Z23" s="345"/>
    </row>
    <row r="24" spans="1:26" s="47" customFormat="1" ht="15" customHeight="1">
      <c r="A24" s="314"/>
      <c r="B24" s="315"/>
      <c r="C24" s="135"/>
      <c r="E24" s="317"/>
      <c r="F24" s="409"/>
      <c r="G24" s="217" t="s">
        <v>324</v>
      </c>
      <c r="H24" s="263"/>
      <c r="I24" s="218"/>
      <c r="J24" s="218"/>
      <c r="K24" s="263"/>
      <c r="L24" s="218"/>
      <c r="M24" s="218"/>
      <c r="N24" s="263"/>
      <c r="O24" s="218"/>
      <c r="P24" s="218"/>
      <c r="Q24" s="263"/>
      <c r="R24" s="218"/>
      <c r="S24" s="219"/>
      <c r="T24" s="312"/>
      <c r="U24" s="312"/>
      <c r="V24" s="312"/>
      <c r="W24" s="397"/>
      <c r="X24" s="397"/>
      <c r="Y24" s="397"/>
      <c r="Z24" s="346"/>
    </row>
    <row r="25" spans="1:26" ht="15" customHeight="1">
      <c r="A25" s="314"/>
      <c r="B25" s="140"/>
      <c r="C25" s="134"/>
      <c r="E25" s="226"/>
      <c r="F25" s="227" t="s">
        <v>338</v>
      </c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5"/>
      <c r="T25" s="313"/>
      <c r="U25" s="313"/>
      <c r="V25" s="313"/>
      <c r="W25" s="398"/>
      <c r="X25" s="398"/>
      <c r="Y25" s="398"/>
      <c r="Z25" s="400"/>
    </row>
    <row r="27" spans="1:26" s="46" customFormat="1">
      <c r="A27" s="46" t="s">
        <v>434</v>
      </c>
    </row>
    <row r="28" spans="1:26">
      <c r="G28" s="150"/>
      <c r="H28" s="150"/>
    </row>
    <row r="29" spans="1:26" s="47" customFormat="1" ht="15" customHeight="1">
      <c r="A29" s="314" t="s">
        <v>60</v>
      </c>
      <c r="B29" s="315">
        <v>1</v>
      </c>
      <c r="C29" s="135"/>
      <c r="E29" s="316" t="str">
        <f>A29&amp;"."&amp;B29</f>
        <v>1.1</v>
      </c>
      <c r="F29" s="409"/>
      <c r="G29" s="217" t="s">
        <v>323</v>
      </c>
      <c r="H29" s="263"/>
      <c r="I29" s="218"/>
      <c r="J29" s="218"/>
      <c r="K29" s="263"/>
      <c r="L29" s="218"/>
      <c r="M29" s="218"/>
      <c r="N29" s="263"/>
      <c r="O29" s="218"/>
      <c r="P29" s="218"/>
      <c r="Q29" s="263"/>
      <c r="R29" s="218"/>
      <c r="S29" s="219"/>
      <c r="T29" s="311" t="s">
        <v>273</v>
      </c>
      <c r="U29" s="311" t="s">
        <v>273</v>
      </c>
      <c r="V29" s="311" t="s">
        <v>273</v>
      </c>
      <c r="W29" s="396"/>
      <c r="X29" s="396"/>
      <c r="Y29" s="396"/>
      <c r="Z29" s="345"/>
    </row>
    <row r="30" spans="1:26" s="47" customFormat="1" ht="15" customHeight="1">
      <c r="A30" s="314"/>
      <c r="B30" s="315"/>
      <c r="C30" s="135"/>
      <c r="E30" s="317"/>
      <c r="F30" s="409"/>
      <c r="G30" s="217" t="s">
        <v>324</v>
      </c>
      <c r="H30" s="263"/>
      <c r="I30" s="218"/>
      <c r="J30" s="218"/>
      <c r="K30" s="263"/>
      <c r="L30" s="218"/>
      <c r="M30" s="218"/>
      <c r="N30" s="263"/>
      <c r="O30" s="218"/>
      <c r="P30" s="218"/>
      <c r="Q30" s="263"/>
      <c r="R30" s="218"/>
      <c r="S30" s="219"/>
      <c r="T30" s="312"/>
      <c r="U30" s="312"/>
      <c r="V30" s="312"/>
      <c r="W30" s="397"/>
      <c r="X30" s="397"/>
      <c r="Y30" s="397"/>
      <c r="Z30" s="346"/>
    </row>
    <row r="31" spans="1:26" ht="15" customHeight="1">
      <c r="A31" s="314"/>
      <c r="B31" s="140"/>
      <c r="C31" s="134"/>
      <c r="E31" s="226"/>
      <c r="F31" s="227" t="s">
        <v>338</v>
      </c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5"/>
      <c r="T31" s="313"/>
      <c r="U31" s="313"/>
      <c r="V31" s="313"/>
      <c r="W31" s="398"/>
      <c r="X31" s="398"/>
      <c r="Y31" s="398"/>
      <c r="Z31" s="400"/>
    </row>
    <row r="33" spans="1:26" s="46" customFormat="1">
      <c r="A33" s="46" t="s">
        <v>340</v>
      </c>
    </row>
    <row r="34" spans="1:26">
      <c r="G34" s="150"/>
      <c r="H34" s="150"/>
    </row>
    <row r="35" spans="1:26" s="47" customFormat="1" ht="15" customHeight="1">
      <c r="A35" s="161"/>
      <c r="B35" s="315"/>
      <c r="C35" s="135"/>
      <c r="E35" s="316" t="str">
        <f>A35&amp;"."&amp;B35</f>
        <v>.</v>
      </c>
      <c r="F35" s="409"/>
      <c r="G35" s="217" t="s">
        <v>323</v>
      </c>
      <c r="H35" s="263"/>
      <c r="I35" s="218"/>
      <c r="J35" s="218"/>
      <c r="K35" s="263"/>
      <c r="L35" s="218"/>
      <c r="M35" s="218"/>
      <c r="N35" s="263"/>
      <c r="O35" s="218"/>
      <c r="P35" s="218"/>
      <c r="Q35" s="263"/>
      <c r="R35" s="218"/>
      <c r="S35" s="219"/>
      <c r="T35"/>
      <c r="U35"/>
      <c r="V35"/>
      <c r="W35"/>
      <c r="X35"/>
      <c r="Y35"/>
      <c r="Z35"/>
    </row>
    <row r="36" spans="1:26" s="47" customFormat="1" ht="15" customHeight="1">
      <c r="A36" s="161"/>
      <c r="B36" s="315"/>
      <c r="C36" s="135"/>
      <c r="E36" s="317"/>
      <c r="F36" s="409"/>
      <c r="G36" s="217" t="s">
        <v>324</v>
      </c>
      <c r="H36" s="263"/>
      <c r="I36" s="218"/>
      <c r="J36" s="218"/>
      <c r="K36" s="263"/>
      <c r="L36" s="218"/>
      <c r="M36" s="218"/>
      <c r="N36" s="263"/>
      <c r="O36" s="218"/>
      <c r="P36" s="218"/>
      <c r="Q36" s="263"/>
      <c r="R36" s="218"/>
      <c r="S36" s="219"/>
      <c r="T36"/>
      <c r="U36"/>
      <c r="V36"/>
      <c r="W36"/>
      <c r="X36"/>
      <c r="Y36"/>
      <c r="Z36"/>
    </row>
    <row r="38" spans="1:26" s="46" customFormat="1">
      <c r="A38" s="46" t="s">
        <v>333</v>
      </c>
    </row>
    <row r="39" spans="1:26">
      <c r="G39" s="150"/>
      <c r="H39" s="150"/>
    </row>
    <row r="40" spans="1:26" s="47" customFormat="1" ht="15" customHeight="1">
      <c r="A40" s="153"/>
      <c r="B40" s="139"/>
      <c r="C40" s="135"/>
      <c r="E40" s="220" t="s">
        <v>60</v>
      </c>
      <c r="F40" s="224"/>
      <c r="G40" s="263"/>
      <c r="H40" s="263"/>
      <c r="I40" s="263"/>
      <c r="J40" s="263"/>
      <c r="K40" s="215"/>
      <c r="L40" s="215"/>
      <c r="M40" s="215"/>
      <c r="N40" s="221"/>
      <c r="O40" s="221"/>
      <c r="P40" s="221"/>
      <c r="Q40" s="222"/>
      <c r="R40" s="141"/>
      <c r="S40" s="141"/>
      <c r="T40" s="141"/>
      <c r="U40" s="141"/>
      <c r="V40" s="141"/>
      <c r="W40" s="141"/>
      <c r="X40" s="141"/>
      <c r="Y40" s="141"/>
    </row>
    <row r="42" spans="1:26" s="46" customFormat="1">
      <c r="A42" s="46" t="s">
        <v>341</v>
      </c>
    </row>
    <row r="44" spans="1:26" s="47" customFormat="1" ht="15" customHeight="1">
      <c r="A44" s="197"/>
      <c r="B44" s="197"/>
      <c r="C44" s="135"/>
      <c r="E44" s="223">
        <v>1</v>
      </c>
      <c r="F44" s="224"/>
      <c r="G44" s="224"/>
      <c r="H44" s="263"/>
      <c r="I44" s="218"/>
      <c r="J44" s="218"/>
      <c r="K44" s="263"/>
      <c r="L44" s="218"/>
      <c r="M44" s="218"/>
      <c r="N44" s="263"/>
      <c r="O44" s="218"/>
      <c r="P44" s="218"/>
      <c r="Q44" s="263"/>
      <c r="R44" s="218"/>
      <c r="S44" s="219"/>
      <c r="T44" s="215"/>
      <c r="U44" s="215"/>
      <c r="V44" s="215"/>
      <c r="W44" s="221"/>
      <c r="X44" s="221"/>
      <c r="Y44" s="221"/>
      <c r="Z44" s="222"/>
    </row>
    <row r="46" spans="1:26" s="46" customFormat="1">
      <c r="A46" s="46" t="s">
        <v>342</v>
      </c>
    </row>
    <row r="48" spans="1:26" s="47" customFormat="1" ht="15" customHeight="1">
      <c r="A48" s="162"/>
      <c r="B48" s="162"/>
      <c r="C48" s="135"/>
      <c r="E48" s="223">
        <v>1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5"/>
      <c r="S48" s="215"/>
      <c r="T48" s="215"/>
      <c r="U48" s="221"/>
      <c r="V48" s="221"/>
      <c r="W48" s="221"/>
      <c r="X48" s="222"/>
    </row>
    <row r="50" spans="1:27" s="46" customFormat="1">
      <c r="A50" s="46" t="s">
        <v>348</v>
      </c>
    </row>
    <row r="51" spans="1:27">
      <c r="G51" s="150"/>
      <c r="H51" s="150"/>
    </row>
    <row r="52" spans="1:27" s="47" customFormat="1" ht="15" customHeight="1">
      <c r="A52" s="153"/>
      <c r="B52" s="139"/>
      <c r="C52" s="135"/>
      <c r="E52" s="220" t="s">
        <v>60</v>
      </c>
      <c r="F52" s="263"/>
      <c r="G52" s="263"/>
      <c r="H52" s="263"/>
      <c r="I52" s="263"/>
      <c r="J52" s="215"/>
      <c r="K52" s="215"/>
      <c r="L52" s="215"/>
      <c r="M52" s="221"/>
      <c r="N52" s="221"/>
      <c r="O52" s="221"/>
      <c r="P52" s="222"/>
      <c r="Q52" s="141"/>
      <c r="R52" s="141"/>
      <c r="S52" s="141"/>
      <c r="T52" s="141"/>
      <c r="U52" s="141"/>
      <c r="V52" s="141"/>
      <c r="W52" s="141"/>
      <c r="X52" s="141"/>
    </row>
    <row r="54" spans="1:27" s="46" customFormat="1">
      <c r="A54" s="46" t="s">
        <v>353</v>
      </c>
    </row>
    <row r="55" spans="1:27">
      <c r="G55" s="150"/>
      <c r="H55" s="150"/>
    </row>
    <row r="56" spans="1:27" s="47" customFormat="1" ht="15" customHeight="1">
      <c r="A56" s="153"/>
      <c r="B56" s="139"/>
      <c r="C56" s="135"/>
      <c r="E56" s="220" t="s">
        <v>60</v>
      </c>
      <c r="F56" s="263"/>
      <c r="G56" s="263"/>
      <c r="H56" s="263"/>
      <c r="I56" s="263"/>
      <c r="J56" s="215"/>
      <c r="K56" s="215"/>
      <c r="L56" s="215"/>
      <c r="M56" s="221"/>
      <c r="N56" s="221"/>
      <c r="O56" s="221"/>
      <c r="P56" s="222"/>
      <c r="Q56" s="141"/>
      <c r="R56" s="141"/>
      <c r="S56" s="141"/>
      <c r="T56" s="141"/>
      <c r="U56" s="141"/>
      <c r="V56" s="141"/>
      <c r="W56" s="141"/>
      <c r="X56" s="141"/>
    </row>
    <row r="58" spans="1:27" s="46" customFormat="1">
      <c r="A58" s="46" t="s">
        <v>360</v>
      </c>
    </row>
    <row r="59" spans="1:27">
      <c r="G59" s="150"/>
      <c r="H59" s="150"/>
    </row>
    <row r="60" spans="1:27" s="47" customFormat="1" ht="15" customHeight="1">
      <c r="A60" s="161"/>
      <c r="B60" s="139">
        <v>1</v>
      </c>
      <c r="C60" s="135"/>
      <c r="E60" s="410">
        <v>1</v>
      </c>
      <c r="F60" s="413" t="s">
        <v>385</v>
      </c>
      <c r="G60" s="413"/>
      <c r="H60" s="413"/>
      <c r="I60" s="263"/>
      <c r="J60" s="225"/>
      <c r="K60" s="225"/>
      <c r="L60" s="263"/>
      <c r="M60" s="225"/>
      <c r="N60" s="225"/>
      <c r="O60" s="263"/>
      <c r="P60" s="225"/>
      <c r="Q60" s="225"/>
      <c r="R60" s="263"/>
      <c r="S60" s="225"/>
      <c r="T60" s="225"/>
      <c r="U60" s="311" t="s">
        <v>273</v>
      </c>
      <c r="V60" s="311" t="s">
        <v>273</v>
      </c>
      <c r="W60" s="311" t="s">
        <v>273</v>
      </c>
      <c r="X60" s="396"/>
      <c r="Y60" s="396"/>
      <c r="Z60" s="396"/>
      <c r="AA60" s="345"/>
    </row>
    <row r="61" spans="1:27" s="47" customFormat="1" ht="15" customHeight="1">
      <c r="A61" s="161"/>
      <c r="B61" s="139"/>
      <c r="C61" s="135"/>
      <c r="E61" s="411"/>
      <c r="F61" s="228"/>
      <c r="G61" s="204"/>
      <c r="H61" s="204" t="s">
        <v>362</v>
      </c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04"/>
      <c r="T61" s="205"/>
      <c r="U61" s="312"/>
      <c r="V61" s="312"/>
      <c r="W61" s="312"/>
      <c r="X61" s="397"/>
      <c r="Y61" s="397"/>
      <c r="Z61" s="397"/>
      <c r="AA61" s="346"/>
    </row>
    <row r="62" spans="1:27" s="47" customFormat="1" ht="15" customHeight="1">
      <c r="A62" s="161"/>
      <c r="B62" s="139">
        <v>1</v>
      </c>
      <c r="C62" s="135"/>
      <c r="E62" s="411"/>
      <c r="F62" s="399" t="s">
        <v>384</v>
      </c>
      <c r="G62" s="399"/>
      <c r="H62" s="399"/>
      <c r="I62" s="263"/>
      <c r="J62" s="218"/>
      <c r="K62" s="218"/>
      <c r="L62" s="263"/>
      <c r="M62" s="218"/>
      <c r="N62" s="218"/>
      <c r="O62" s="263"/>
      <c r="P62" s="218"/>
      <c r="Q62" s="218"/>
      <c r="R62" s="263"/>
      <c r="S62" s="218"/>
      <c r="T62" s="219"/>
      <c r="U62" s="312"/>
      <c r="V62" s="312"/>
      <c r="W62" s="312"/>
      <c r="X62" s="397"/>
      <c r="Y62" s="397"/>
      <c r="Z62" s="397"/>
      <c r="AA62" s="346"/>
    </row>
    <row r="63" spans="1:27" ht="15" customHeight="1">
      <c r="A63" s="161"/>
      <c r="B63" s="139"/>
      <c r="C63" s="134"/>
      <c r="E63" s="412"/>
      <c r="F63" s="228"/>
      <c r="G63" s="204"/>
      <c r="H63" s="204" t="s">
        <v>363</v>
      </c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  <c r="U63" s="313"/>
      <c r="V63" s="313"/>
      <c r="W63" s="313"/>
      <c r="X63" s="398"/>
      <c r="Y63" s="398"/>
      <c r="Z63" s="398"/>
      <c r="AA63" s="400"/>
    </row>
    <row r="65" spans="1:27" s="46" customFormat="1">
      <c r="A65" s="46" t="s">
        <v>361</v>
      </c>
    </row>
    <row r="66" spans="1:27">
      <c r="G66" s="150"/>
    </row>
    <row r="67" spans="1:27" s="47" customFormat="1" ht="15" customHeight="1">
      <c r="A67" s="161"/>
      <c r="B67" s="162"/>
      <c r="C67" s="135"/>
      <c r="D67" s="135"/>
      <c r="E67" s="220"/>
      <c r="F67" s="232"/>
      <c r="G67" s="230" t="s">
        <v>60</v>
      </c>
      <c r="H67" s="231"/>
      <c r="I67" s="263"/>
      <c r="J67" s="218"/>
      <c r="K67" s="218"/>
      <c r="L67" s="263"/>
      <c r="M67" s="218"/>
      <c r="N67" s="218"/>
      <c r="O67" s="263"/>
      <c r="P67" s="218"/>
      <c r="Q67" s="218"/>
      <c r="R67" s="263"/>
      <c r="S67" s="218"/>
      <c r="T67" s="218"/>
      <c r="U67"/>
      <c r="V67"/>
      <c r="W67"/>
      <c r="X67"/>
      <c r="Y67"/>
      <c r="Z67"/>
      <c r="AA67"/>
    </row>
    <row r="69" spans="1:27" s="46" customFormat="1">
      <c r="A69" s="46" t="s">
        <v>364</v>
      </c>
    </row>
    <row r="70" spans="1:27">
      <c r="H70" s="150"/>
    </row>
    <row r="71" spans="1:27" s="47" customFormat="1" ht="15" customHeight="1">
      <c r="A71" s="161"/>
      <c r="B71" s="165"/>
      <c r="C71" s="135"/>
      <c r="D71" s="135"/>
      <c r="E71" s="220"/>
      <c r="F71" s="232"/>
      <c r="G71" s="230" t="s">
        <v>60</v>
      </c>
      <c r="H71" s="231"/>
      <c r="I71" s="263"/>
      <c r="J71" s="218"/>
      <c r="K71" s="218"/>
      <c r="L71" s="263"/>
      <c r="M71" s="218"/>
      <c r="N71" s="218"/>
      <c r="O71" s="263"/>
      <c r="P71" s="218"/>
      <c r="Q71" s="218"/>
      <c r="R71" s="263"/>
      <c r="S71" s="218"/>
      <c r="T71" s="219"/>
      <c r="U71"/>
      <c r="V71"/>
      <c r="W71"/>
      <c r="X71"/>
      <c r="Y71"/>
      <c r="Z71"/>
      <c r="AA71"/>
    </row>
    <row r="73" spans="1:27" s="46" customFormat="1">
      <c r="A73" s="46" t="s">
        <v>410</v>
      </c>
    </row>
    <row r="74" spans="1:27">
      <c r="H74" s="150"/>
    </row>
    <row r="75" spans="1:27" s="47" customFormat="1" ht="15" customHeight="1">
      <c r="A75" s="161"/>
      <c r="B75" s="195"/>
      <c r="C75" s="135"/>
      <c r="D75" s="135"/>
      <c r="E75" s="220"/>
      <c r="F75" s="232"/>
      <c r="G75" s="230" t="s">
        <v>60</v>
      </c>
      <c r="H75" s="231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/>
      <c r="V75"/>
      <c r="W75"/>
      <c r="X75"/>
      <c r="Y75"/>
      <c r="Z75"/>
      <c r="AA75"/>
    </row>
    <row r="77" spans="1:27" s="46" customFormat="1">
      <c r="A77" s="46" t="s">
        <v>365</v>
      </c>
    </row>
    <row r="79" spans="1:27" s="47" customFormat="1" ht="15" customHeight="1">
      <c r="A79" s="165"/>
      <c r="B79" s="165"/>
      <c r="C79" s="135"/>
      <c r="E79" s="223">
        <v>1</v>
      </c>
      <c r="F79" s="263"/>
      <c r="G79" s="218"/>
      <c r="H79" s="218"/>
      <c r="I79" s="263"/>
      <c r="J79" s="218"/>
      <c r="K79" s="218"/>
      <c r="L79" s="263"/>
      <c r="M79" s="218"/>
      <c r="N79" s="218"/>
      <c r="O79" s="263"/>
      <c r="P79" s="218"/>
      <c r="Q79" s="219"/>
      <c r="R79" s="215"/>
      <c r="S79" s="215"/>
      <c r="T79" s="215"/>
      <c r="U79" s="221"/>
      <c r="V79" s="221"/>
      <c r="W79" s="221"/>
      <c r="X79" s="222"/>
    </row>
  </sheetData>
  <sheetProtection formatColumns="0" formatRows="0"/>
  <dataConsolidate/>
  <mergeCells count="39">
    <mergeCell ref="E4:E5"/>
    <mergeCell ref="X23:X25"/>
    <mergeCell ref="Y23:Y25"/>
    <mergeCell ref="E23:E24"/>
    <mergeCell ref="A16:A17"/>
    <mergeCell ref="D4:D5"/>
    <mergeCell ref="E16:H16"/>
    <mergeCell ref="A23:A25"/>
    <mergeCell ref="B23:B24"/>
    <mergeCell ref="B35:B36"/>
    <mergeCell ref="E35:E36"/>
    <mergeCell ref="F35:F36"/>
    <mergeCell ref="F23:F24"/>
    <mergeCell ref="V29:V31"/>
    <mergeCell ref="Z23:Z25"/>
    <mergeCell ref="T23:T25"/>
    <mergeCell ref="U23:U25"/>
    <mergeCell ref="V23:V25"/>
    <mergeCell ref="W23:W25"/>
    <mergeCell ref="AA60:AA63"/>
    <mergeCell ref="Z60:Z63"/>
    <mergeCell ref="E60:E63"/>
    <mergeCell ref="W60:W63"/>
    <mergeCell ref="X60:X63"/>
    <mergeCell ref="Y60:Y63"/>
    <mergeCell ref="V60:V63"/>
    <mergeCell ref="U60:U63"/>
    <mergeCell ref="F60:H60"/>
    <mergeCell ref="F62:H62"/>
    <mergeCell ref="W29:W31"/>
    <mergeCell ref="X29:X31"/>
    <mergeCell ref="Y29:Y31"/>
    <mergeCell ref="Z29:Z31"/>
    <mergeCell ref="A29:A31"/>
    <mergeCell ref="B29:B30"/>
    <mergeCell ref="E29:E30"/>
    <mergeCell ref="F29:F30"/>
    <mergeCell ref="T29:T31"/>
    <mergeCell ref="U29:U31"/>
  </mergeCells>
  <phoneticPr fontId="8" type="noConversion"/>
  <dataValidations count="8">
    <dataValidation type="textLength" operator="lessThanOrEqual" allowBlank="1" showInputMessage="1" showErrorMessage="1" errorTitle="Ошибка" error="Допускается ввод не более 900 символов!" sqref="X60:AA60 AA61:AA63 N40:Q40 U48:X48 G35:G36 U79:X79 M56:P56 M52:P52 G23:G24 W23:Y23 H17 E16 F17 E10 W44:Z44 Z23:Z25 G29:G30 W29:Y29 Z29:Z31">
      <formula1>900</formula1>
    </dataValidation>
    <dataValidation type="decimal" allowBlank="1" showErrorMessage="1" errorTitle="Ошибка" error="Допускается ввод только неотрицательных чисел!" sqref="F52:I52 H44:S44 L60 H29:S30 F56:I56 R60 I60 I62:T62 I75:T75 F48:Q48 G40:J40 I67:T67 I71:T71 H35:S36 H4 H23:S24 O60 F79:Q79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8:T48 R79:T79 J56:L56 J52:L52 K40:M40 T44:V44 G17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35:F36 G44 F29:F30 F40">
      <formula1>kind_of_heat_transfer</formula1>
    </dataValidation>
    <dataValidation type="list" allowBlank="1" showInputMessage="1" showErrorMessage="1" errorTitle="Ошибка" error="Выберите значение из списка" prompt="Выберите значение из списка" sqref="F44">
      <formula1>kind_of_tariff_unit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H67 H71 H75">
      <formula1>900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22"/>
  <sheetViews>
    <sheetView showGridLines="0" workbookViewId="0"/>
  </sheetViews>
  <sheetFormatPr defaultRowHeight="11.25"/>
  <cols>
    <col min="1" max="1" width="30.7109375" style="13" customWidth="1"/>
    <col min="2" max="2" width="80.7109375" style="13" customWidth="1"/>
    <col min="3" max="3" width="30.7109375" style="13" customWidth="1"/>
    <col min="4" max="16384" width="9.140625" style="12"/>
  </cols>
  <sheetData>
    <row r="1" spans="1:4" ht="24" customHeight="1" thickBot="1">
      <c r="A1" s="10" t="s">
        <v>30</v>
      </c>
      <c r="B1" s="10" t="s">
        <v>31</v>
      </c>
      <c r="C1" s="10" t="s">
        <v>32</v>
      </c>
      <c r="D1" s="11"/>
    </row>
    <row r="2" spans="1:4" ht="12" thickTop="1"/>
    <row r="3" spans="1:4">
      <c r="A3" s="262">
        <v>41619.575324074074</v>
      </c>
      <c r="B3" s="13" t="s">
        <v>445</v>
      </c>
      <c r="C3" s="13" t="s">
        <v>446</v>
      </c>
    </row>
    <row r="4" spans="1:4">
      <c r="A4" s="262">
        <v>41619.575335648151</v>
      </c>
      <c r="B4" s="13" t="s">
        <v>447</v>
      </c>
      <c r="C4" s="13" t="s">
        <v>446</v>
      </c>
    </row>
    <row r="5" spans="1:4">
      <c r="A5" s="262">
        <v>41624.356342592589</v>
      </c>
      <c r="B5" s="13" t="s">
        <v>445</v>
      </c>
      <c r="C5" s="13" t="s">
        <v>446</v>
      </c>
    </row>
    <row r="6" spans="1:4">
      <c r="A6" s="262">
        <v>41624.356388888889</v>
      </c>
      <c r="B6" s="13" t="s">
        <v>447</v>
      </c>
      <c r="C6" s="13" t="s">
        <v>446</v>
      </c>
    </row>
    <row r="7" spans="1:4">
      <c r="A7" s="262">
        <v>41962.367615740739</v>
      </c>
      <c r="B7" s="13" t="s">
        <v>445</v>
      </c>
      <c r="C7" s="13" t="s">
        <v>446</v>
      </c>
    </row>
    <row r="8" spans="1:4">
      <c r="A8" s="262">
        <v>41962.367638888885</v>
      </c>
      <c r="B8" s="13" t="s">
        <v>447</v>
      </c>
      <c r="C8" s="13" t="s">
        <v>446</v>
      </c>
    </row>
    <row r="9" spans="1:4">
      <c r="A9" s="262">
        <v>41962.37091435185</v>
      </c>
      <c r="B9" s="13" t="s">
        <v>445</v>
      </c>
      <c r="C9" s="13" t="s">
        <v>446</v>
      </c>
    </row>
    <row r="10" spans="1:4">
      <c r="A10" s="262">
        <v>41962.370925925927</v>
      </c>
      <c r="B10" s="13" t="s">
        <v>447</v>
      </c>
      <c r="C10" s="13" t="s">
        <v>446</v>
      </c>
    </row>
    <row r="11" spans="1:4">
      <c r="A11" s="262">
        <v>41962.385289351849</v>
      </c>
      <c r="B11" s="13" t="s">
        <v>445</v>
      </c>
      <c r="C11" s="13" t="s">
        <v>446</v>
      </c>
    </row>
    <row r="12" spans="1:4">
      <c r="A12" s="262">
        <v>41962.385312500002</v>
      </c>
      <c r="B12" s="13" t="s">
        <v>447</v>
      </c>
      <c r="C12" s="13" t="s">
        <v>446</v>
      </c>
    </row>
    <row r="13" spans="1:4">
      <c r="A13" s="262">
        <v>41962.451319444444</v>
      </c>
      <c r="B13" s="13" t="s">
        <v>445</v>
      </c>
      <c r="C13" s="13" t="s">
        <v>446</v>
      </c>
    </row>
    <row r="14" spans="1:4">
      <c r="A14" s="262">
        <v>41962.451354166667</v>
      </c>
      <c r="B14" s="13" t="s">
        <v>447</v>
      </c>
      <c r="C14" s="13" t="s">
        <v>446</v>
      </c>
    </row>
    <row r="15" spans="1:4">
      <c r="A15" s="262">
        <v>42325.464363425926</v>
      </c>
      <c r="B15" s="13" t="s">
        <v>445</v>
      </c>
      <c r="C15" s="13" t="s">
        <v>446</v>
      </c>
    </row>
    <row r="16" spans="1:4">
      <c r="A16" s="262">
        <v>42325.464375000003</v>
      </c>
      <c r="B16" s="13" t="s">
        <v>447</v>
      </c>
      <c r="C16" s="13" t="s">
        <v>446</v>
      </c>
    </row>
    <row r="17" spans="1:3">
      <c r="A17" s="262">
        <v>42325.479131944441</v>
      </c>
      <c r="B17" s="13" t="s">
        <v>445</v>
      </c>
      <c r="C17" s="13" t="s">
        <v>446</v>
      </c>
    </row>
    <row r="18" spans="1:3">
      <c r="A18" s="262">
        <v>42325.479143518518</v>
      </c>
      <c r="B18" s="13" t="s">
        <v>447</v>
      </c>
      <c r="C18" s="13" t="s">
        <v>446</v>
      </c>
    </row>
    <row r="19" spans="1:3">
      <c r="A19" s="262">
        <v>42328.57372685185</v>
      </c>
      <c r="B19" s="13" t="s">
        <v>445</v>
      </c>
      <c r="C19" s="13" t="s">
        <v>446</v>
      </c>
    </row>
    <row r="20" spans="1:3">
      <c r="A20" s="262">
        <v>42328.573738425926</v>
      </c>
      <c r="B20" s="13" t="s">
        <v>447</v>
      </c>
      <c r="C20" s="13" t="s">
        <v>446</v>
      </c>
    </row>
    <row r="21" spans="1:3">
      <c r="A21" s="262">
        <v>42328.574525462966</v>
      </c>
      <c r="B21" s="13" t="s">
        <v>445</v>
      </c>
      <c r="C21" s="13" t="s">
        <v>446</v>
      </c>
    </row>
    <row r="22" spans="1:3">
      <c r="A22" s="262">
        <v>42328.574525462966</v>
      </c>
      <c r="B22" s="13" t="s">
        <v>447</v>
      </c>
      <c r="C22" s="13" t="s">
        <v>446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workbookViewId="0"/>
  </sheetViews>
  <sheetFormatPr defaultRowHeight="11.25"/>
  <cols>
    <col min="1" max="1" width="3.7109375" style="61" customWidth="1"/>
    <col min="2" max="2" width="90.7109375" style="61" customWidth="1"/>
    <col min="3" max="16384" width="9.140625" style="61"/>
  </cols>
  <sheetData>
    <row r="1" spans="2:4">
      <c r="B1" s="79" t="s">
        <v>18</v>
      </c>
    </row>
    <row r="2" spans="2:4" ht="90">
      <c r="B2" s="85" t="s">
        <v>269</v>
      </c>
    </row>
    <row r="3" spans="2:4" ht="67.5">
      <c r="B3" s="85" t="s">
        <v>393</v>
      </c>
    </row>
    <row r="4" spans="2:4" ht="33.75">
      <c r="B4" s="85" t="s">
        <v>270</v>
      </c>
    </row>
    <row r="5" spans="2:4">
      <c r="B5" s="85" t="s">
        <v>220</v>
      </c>
    </row>
    <row r="6" spans="2:4" ht="22.5">
      <c r="B6" s="85" t="s">
        <v>294</v>
      </c>
    </row>
    <row r="7" spans="2:4" ht="22.5">
      <c r="B7" s="85" t="s">
        <v>295</v>
      </c>
    </row>
    <row r="8" spans="2:4" ht="22.5">
      <c r="B8" s="85" t="s">
        <v>296</v>
      </c>
    </row>
    <row r="9" spans="2:4">
      <c r="B9" s="79" t="s">
        <v>163</v>
      </c>
    </row>
    <row r="10" spans="2:4" ht="25.5" customHeight="1">
      <c r="B10" s="85" t="s">
        <v>180</v>
      </c>
    </row>
    <row r="11" spans="2:4" ht="67.5">
      <c r="B11" s="85" t="s">
        <v>271</v>
      </c>
    </row>
    <row r="12" spans="2:4" ht="22.5">
      <c r="B12" s="85" t="s">
        <v>233</v>
      </c>
    </row>
    <row r="13" spans="2:4">
      <c r="B13" s="79" t="s">
        <v>194</v>
      </c>
    </row>
    <row r="14" spans="2:4" ht="33.75">
      <c r="B14" s="85" t="s">
        <v>292</v>
      </c>
    </row>
    <row r="15" spans="2:4" ht="33.75">
      <c r="B15" s="85" t="s">
        <v>293</v>
      </c>
    </row>
    <row r="16" spans="2:4">
      <c r="B16" s="85" t="s">
        <v>272</v>
      </c>
      <c r="D16" s="148"/>
    </row>
    <row r="17" spans="2:2" ht="33.75">
      <c r="B17" s="85" t="s">
        <v>424</v>
      </c>
    </row>
    <row r="18" spans="2:2">
      <c r="B18" s="79" t="s">
        <v>209</v>
      </c>
    </row>
    <row r="19" spans="2:2">
      <c r="B19" s="85" t="s">
        <v>217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workbookViewId="0"/>
  </sheetViews>
  <sheetFormatPr defaultRowHeight="11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 enableFormatConditionsCalculation="0">
    <tabColor indexed="47"/>
  </sheetPr>
  <dimension ref="A1:A19"/>
  <sheetViews>
    <sheetView showGridLines="0" workbookViewId="0"/>
  </sheetViews>
  <sheetFormatPr defaultRowHeight="11.25"/>
  <cols>
    <col min="1" max="1" width="49.140625" customWidth="1"/>
  </cols>
  <sheetData>
    <row r="1" spans="1:1" ht="12">
      <c r="A1" s="17"/>
    </row>
    <row r="2" spans="1:1" ht="12">
      <c r="A2" s="17"/>
    </row>
    <row r="3" spans="1:1" ht="12">
      <c r="A3" s="17"/>
    </row>
    <row r="4" spans="1:1" ht="12">
      <c r="A4" s="17"/>
    </row>
    <row r="5" spans="1:1" ht="12">
      <c r="A5" s="17"/>
    </row>
    <row r="6" spans="1:1" ht="12">
      <c r="A6" s="17"/>
    </row>
    <row r="7" spans="1:1" ht="12">
      <c r="A7" s="17"/>
    </row>
    <row r="8" spans="1:1" ht="12">
      <c r="A8" s="17"/>
    </row>
    <row r="9" spans="1:1" ht="12">
      <c r="A9" s="17"/>
    </row>
    <row r="10" spans="1:1" ht="12">
      <c r="A10" s="17"/>
    </row>
    <row r="11" spans="1:1" ht="12">
      <c r="A11" s="17"/>
    </row>
    <row r="12" spans="1:1" ht="12">
      <c r="A12" s="17"/>
    </row>
    <row r="13" spans="1:1" ht="12">
      <c r="A13" s="17"/>
    </row>
    <row r="14" spans="1:1" ht="12">
      <c r="A14" s="17"/>
    </row>
    <row r="15" spans="1:1" ht="12">
      <c r="A15" s="17"/>
    </row>
    <row r="16" spans="1:1" ht="12">
      <c r="A16" s="17"/>
    </row>
    <row r="17" spans="1:1" ht="12">
      <c r="A17" s="17"/>
    </row>
    <row r="18" spans="1:1" ht="12">
      <c r="A18" s="17"/>
    </row>
    <row r="19" spans="1:1" ht="12">
      <c r="A19" s="17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workbookViewId="0"/>
  </sheetViews>
  <sheetFormatPr defaultRowHeight="11.25"/>
  <cols>
    <col min="1" max="1" width="9.140625" style="18"/>
    <col min="2" max="16384" width="9.140625" style="19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 enableFormatConditionsCalculation="0">
    <tabColor indexed="47"/>
  </sheetPr>
  <dimension ref="A1:L350"/>
  <sheetViews>
    <sheetView showGridLines="0" workbookViewId="0"/>
  </sheetViews>
  <sheetFormatPr defaultRowHeight="11.25"/>
  <cols>
    <col min="1" max="16384" width="9.140625" style="4"/>
  </cols>
  <sheetData>
    <row r="1" spans="1:12">
      <c r="A1" s="4" t="s">
        <v>215</v>
      </c>
      <c r="B1" s="4" t="s">
        <v>149</v>
      </c>
      <c r="C1" s="4" t="s">
        <v>150</v>
      </c>
      <c r="D1" s="4" t="s">
        <v>151</v>
      </c>
      <c r="E1" s="4" t="s">
        <v>152</v>
      </c>
      <c r="F1" s="4" t="s">
        <v>153</v>
      </c>
      <c r="G1" s="4" t="s">
        <v>154</v>
      </c>
      <c r="H1" s="4" t="s">
        <v>155</v>
      </c>
      <c r="I1" s="4" t="s">
        <v>156</v>
      </c>
      <c r="J1" s="4" t="s">
        <v>157</v>
      </c>
      <c r="K1" s="4" t="s">
        <v>158</v>
      </c>
    </row>
    <row r="2" spans="1:12">
      <c r="A2" s="4">
        <v>1</v>
      </c>
      <c r="B2" s="4" t="s">
        <v>92</v>
      </c>
      <c r="C2" s="4" t="s">
        <v>456</v>
      </c>
      <c r="D2" s="4" t="s">
        <v>457</v>
      </c>
      <c r="E2" s="4" t="s">
        <v>456</v>
      </c>
      <c r="F2" s="4" t="s">
        <v>457</v>
      </c>
      <c r="G2" s="4" t="s">
        <v>1311</v>
      </c>
      <c r="H2" s="4" t="s">
        <v>2288</v>
      </c>
      <c r="I2" s="4" t="s">
        <v>2289</v>
      </c>
      <c r="J2" s="4" t="s">
        <v>568</v>
      </c>
      <c r="K2" s="4" t="s">
        <v>406</v>
      </c>
      <c r="L2" s="4" t="s">
        <v>1736</v>
      </c>
    </row>
    <row r="3" spans="1:12">
      <c r="A3" s="4">
        <v>2</v>
      </c>
      <c r="B3" s="4" t="s">
        <v>92</v>
      </c>
      <c r="C3" s="4" t="s">
        <v>876</v>
      </c>
      <c r="D3" s="4" t="s">
        <v>877</v>
      </c>
      <c r="E3" s="4" t="s">
        <v>878</v>
      </c>
      <c r="F3" s="4" t="s">
        <v>879</v>
      </c>
      <c r="G3" s="4" t="s">
        <v>880</v>
      </c>
      <c r="H3" s="4" t="s">
        <v>2409</v>
      </c>
      <c r="I3" s="4" t="s">
        <v>881</v>
      </c>
      <c r="J3" s="4" t="s">
        <v>519</v>
      </c>
      <c r="K3" s="4" t="s">
        <v>404</v>
      </c>
      <c r="L3" s="4" t="s">
        <v>1736</v>
      </c>
    </row>
    <row r="4" spans="1:12">
      <c r="A4" s="4">
        <v>3</v>
      </c>
      <c r="B4" s="4" t="s">
        <v>92</v>
      </c>
      <c r="C4" s="4" t="s">
        <v>876</v>
      </c>
      <c r="D4" s="4" t="s">
        <v>877</v>
      </c>
      <c r="E4" s="4" t="s">
        <v>878</v>
      </c>
      <c r="F4" s="4" t="s">
        <v>879</v>
      </c>
      <c r="G4" s="4" t="s">
        <v>880</v>
      </c>
      <c r="H4" s="4" t="s">
        <v>2409</v>
      </c>
      <c r="I4" s="4" t="s">
        <v>881</v>
      </c>
      <c r="J4" s="4" t="s">
        <v>519</v>
      </c>
      <c r="K4" s="4" t="s">
        <v>405</v>
      </c>
      <c r="L4" s="4" t="s">
        <v>1736</v>
      </c>
    </row>
    <row r="5" spans="1:12">
      <c r="A5" s="4">
        <v>4</v>
      </c>
      <c r="B5" s="4" t="s">
        <v>92</v>
      </c>
      <c r="C5" s="4" t="s">
        <v>2290</v>
      </c>
      <c r="D5" s="4" t="s">
        <v>723</v>
      </c>
      <c r="E5" s="4" t="s">
        <v>2290</v>
      </c>
      <c r="F5" s="4" t="s">
        <v>723</v>
      </c>
      <c r="G5" s="4" t="s">
        <v>2221</v>
      </c>
      <c r="H5" s="4" t="s">
        <v>2291</v>
      </c>
      <c r="I5" s="4" t="s">
        <v>2222</v>
      </c>
      <c r="J5" s="4" t="s">
        <v>727</v>
      </c>
      <c r="K5" s="4" t="s">
        <v>408</v>
      </c>
      <c r="L5" s="4" t="s">
        <v>1736</v>
      </c>
    </row>
    <row r="6" spans="1:12">
      <c r="A6" s="4">
        <v>5</v>
      </c>
      <c r="B6" s="4" t="s">
        <v>92</v>
      </c>
      <c r="C6" s="4" t="s">
        <v>456</v>
      </c>
      <c r="D6" s="4" t="s">
        <v>457</v>
      </c>
      <c r="E6" s="4" t="s">
        <v>456</v>
      </c>
      <c r="F6" s="4" t="s">
        <v>457</v>
      </c>
      <c r="G6" s="4" t="s">
        <v>915</v>
      </c>
      <c r="H6" s="4" t="s">
        <v>2292</v>
      </c>
      <c r="I6" s="4" t="s">
        <v>916</v>
      </c>
      <c r="J6" s="4" t="s">
        <v>2293</v>
      </c>
      <c r="K6" s="4" t="s">
        <v>406</v>
      </c>
      <c r="L6" s="4" t="s">
        <v>1736</v>
      </c>
    </row>
    <row r="7" spans="1:12">
      <c r="A7" s="4">
        <v>6</v>
      </c>
      <c r="B7" s="4" t="s">
        <v>92</v>
      </c>
      <c r="C7" s="4" t="s">
        <v>456</v>
      </c>
      <c r="D7" s="4" t="s">
        <v>457</v>
      </c>
      <c r="E7" s="4" t="s">
        <v>456</v>
      </c>
      <c r="F7" s="4" t="s">
        <v>457</v>
      </c>
      <c r="G7" s="4" t="s">
        <v>2294</v>
      </c>
      <c r="H7" s="4" t="s">
        <v>2295</v>
      </c>
      <c r="I7" s="4" t="s">
        <v>1726</v>
      </c>
      <c r="J7" s="4" t="s">
        <v>890</v>
      </c>
      <c r="K7" s="4" t="s">
        <v>406</v>
      </c>
      <c r="L7" s="4" t="s">
        <v>1736</v>
      </c>
    </row>
    <row r="8" spans="1:12">
      <c r="A8" s="4">
        <v>7</v>
      </c>
      <c r="B8" s="4" t="s">
        <v>92</v>
      </c>
      <c r="C8" s="4" t="s">
        <v>1825</v>
      </c>
      <c r="D8" s="4" t="s">
        <v>561</v>
      </c>
      <c r="E8" s="4" t="s">
        <v>1825</v>
      </c>
      <c r="F8" s="4" t="s">
        <v>561</v>
      </c>
      <c r="G8" s="4" t="s">
        <v>562</v>
      </c>
      <c r="H8" s="4" t="s">
        <v>2296</v>
      </c>
      <c r="I8" s="4" t="s">
        <v>563</v>
      </c>
      <c r="J8" s="4" t="s">
        <v>564</v>
      </c>
      <c r="K8" s="4" t="s">
        <v>406</v>
      </c>
      <c r="L8" s="4" t="s">
        <v>1736</v>
      </c>
    </row>
    <row r="9" spans="1:12">
      <c r="A9" s="4">
        <v>8</v>
      </c>
      <c r="B9" s="4" t="s">
        <v>92</v>
      </c>
      <c r="C9" s="4" t="s">
        <v>540</v>
      </c>
      <c r="D9" s="4" t="s">
        <v>541</v>
      </c>
      <c r="E9" s="4" t="s">
        <v>540</v>
      </c>
      <c r="F9" s="4" t="s">
        <v>541</v>
      </c>
      <c r="G9" s="4" t="s">
        <v>542</v>
      </c>
      <c r="H9" s="4" t="s">
        <v>2297</v>
      </c>
      <c r="I9" s="4" t="s">
        <v>543</v>
      </c>
      <c r="J9" s="4" t="s">
        <v>498</v>
      </c>
      <c r="K9" s="4" t="s">
        <v>406</v>
      </c>
      <c r="L9" s="4" t="s">
        <v>1736</v>
      </c>
    </row>
    <row r="10" spans="1:12">
      <c r="A10" s="4">
        <v>9</v>
      </c>
      <c r="B10" s="4" t="s">
        <v>92</v>
      </c>
      <c r="C10" s="4" t="s">
        <v>456</v>
      </c>
      <c r="D10" s="4" t="s">
        <v>457</v>
      </c>
      <c r="E10" s="4" t="s">
        <v>456</v>
      </c>
      <c r="F10" s="4" t="s">
        <v>457</v>
      </c>
      <c r="G10" s="4" t="s">
        <v>980</v>
      </c>
      <c r="H10" s="4" t="s">
        <v>2298</v>
      </c>
      <c r="I10" s="4" t="s">
        <v>978</v>
      </c>
      <c r="J10" s="4" t="s">
        <v>981</v>
      </c>
      <c r="K10" s="4" t="s">
        <v>406</v>
      </c>
      <c r="L10" s="4" t="s">
        <v>1736</v>
      </c>
    </row>
    <row r="11" spans="1:12">
      <c r="A11" s="4">
        <v>10</v>
      </c>
      <c r="B11" s="4" t="s">
        <v>92</v>
      </c>
      <c r="C11" s="4" t="s">
        <v>629</v>
      </c>
      <c r="D11" s="4" t="s">
        <v>630</v>
      </c>
      <c r="E11" s="4" t="s">
        <v>1110</v>
      </c>
      <c r="F11" s="4" t="s">
        <v>1111</v>
      </c>
      <c r="G11" s="4" t="s">
        <v>2190</v>
      </c>
      <c r="H11" s="4" t="s">
        <v>2191</v>
      </c>
      <c r="I11" s="4" t="s">
        <v>2192</v>
      </c>
      <c r="J11" s="4" t="s">
        <v>568</v>
      </c>
      <c r="K11" s="4" t="s">
        <v>406</v>
      </c>
      <c r="L11" s="4" t="s">
        <v>1736</v>
      </c>
    </row>
    <row r="12" spans="1:12">
      <c r="A12" s="4">
        <v>11</v>
      </c>
      <c r="B12" s="4" t="s">
        <v>92</v>
      </c>
      <c r="C12" s="4" t="s">
        <v>456</v>
      </c>
      <c r="D12" s="4" t="s">
        <v>457</v>
      </c>
      <c r="E12" s="4" t="s">
        <v>456</v>
      </c>
      <c r="F12" s="4" t="s">
        <v>457</v>
      </c>
      <c r="G12" s="4" t="s">
        <v>2193</v>
      </c>
      <c r="H12" s="4" t="s">
        <v>2194</v>
      </c>
      <c r="I12" s="4" t="s">
        <v>2195</v>
      </c>
      <c r="J12" s="4" t="s">
        <v>568</v>
      </c>
      <c r="K12" s="4" t="s">
        <v>406</v>
      </c>
      <c r="L12" s="4" t="s">
        <v>1736</v>
      </c>
    </row>
    <row r="13" spans="1:12">
      <c r="A13" s="4">
        <v>12</v>
      </c>
      <c r="B13" s="4" t="s">
        <v>92</v>
      </c>
      <c r="C13" s="4" t="s">
        <v>448</v>
      </c>
      <c r="D13" s="4" t="s">
        <v>449</v>
      </c>
      <c r="E13" s="4" t="s">
        <v>450</v>
      </c>
      <c r="F13" s="4" t="s">
        <v>451</v>
      </c>
      <c r="G13" s="4" t="s">
        <v>452</v>
      </c>
      <c r="H13" s="4" t="s">
        <v>453</v>
      </c>
      <c r="I13" s="4" t="s">
        <v>454</v>
      </c>
      <c r="J13" s="4" t="s">
        <v>455</v>
      </c>
      <c r="K13" s="4" t="s">
        <v>406</v>
      </c>
      <c r="L13" s="4" t="s">
        <v>1736</v>
      </c>
    </row>
    <row r="14" spans="1:12">
      <c r="A14" s="4">
        <v>13</v>
      </c>
      <c r="B14" s="4" t="s">
        <v>92</v>
      </c>
      <c r="C14" s="4" t="s">
        <v>456</v>
      </c>
      <c r="D14" s="4" t="s">
        <v>457</v>
      </c>
      <c r="E14" s="4" t="s">
        <v>456</v>
      </c>
      <c r="F14" s="4" t="s">
        <v>457</v>
      </c>
      <c r="G14" s="4" t="s">
        <v>458</v>
      </c>
      <c r="H14" s="4" t="s">
        <v>459</v>
      </c>
      <c r="I14" s="4" t="s">
        <v>460</v>
      </c>
      <c r="J14" s="4" t="s">
        <v>461</v>
      </c>
      <c r="K14" s="4" t="s">
        <v>408</v>
      </c>
      <c r="L14" s="4" t="s">
        <v>1736</v>
      </c>
    </row>
    <row r="15" spans="1:12">
      <c r="A15" s="4">
        <v>14</v>
      </c>
      <c r="B15" s="4" t="s">
        <v>92</v>
      </c>
      <c r="C15" s="4" t="s">
        <v>462</v>
      </c>
      <c r="D15" s="4" t="s">
        <v>463</v>
      </c>
      <c r="E15" s="4" t="s">
        <v>464</v>
      </c>
      <c r="F15" s="4" t="s">
        <v>465</v>
      </c>
      <c r="G15" s="4" t="s">
        <v>466</v>
      </c>
      <c r="H15" s="4" t="s">
        <v>467</v>
      </c>
      <c r="I15" s="4" t="s">
        <v>468</v>
      </c>
      <c r="J15" s="4" t="s">
        <v>469</v>
      </c>
      <c r="K15" s="4" t="s">
        <v>406</v>
      </c>
      <c r="L15" s="4" t="s">
        <v>1736</v>
      </c>
    </row>
    <row r="16" spans="1:12">
      <c r="A16" s="4">
        <v>15</v>
      </c>
      <c r="B16" s="4" t="s">
        <v>92</v>
      </c>
      <c r="C16" s="4" t="s">
        <v>462</v>
      </c>
      <c r="D16" s="4" t="s">
        <v>463</v>
      </c>
      <c r="E16" s="4" t="s">
        <v>470</v>
      </c>
      <c r="F16" s="4" t="s">
        <v>471</v>
      </c>
      <c r="G16" s="4" t="s">
        <v>472</v>
      </c>
      <c r="H16" s="4" t="s">
        <v>473</v>
      </c>
      <c r="I16" s="4" t="s">
        <v>474</v>
      </c>
      <c r="J16" s="4" t="s">
        <v>469</v>
      </c>
      <c r="K16" s="4" t="s">
        <v>406</v>
      </c>
      <c r="L16" s="4" t="s">
        <v>1736</v>
      </c>
    </row>
    <row r="17" spans="1:12">
      <c r="A17" s="4">
        <v>16</v>
      </c>
      <c r="B17" s="4" t="s">
        <v>92</v>
      </c>
      <c r="C17" s="4" t="s">
        <v>475</v>
      </c>
      <c r="D17" s="4" t="s">
        <v>476</v>
      </c>
      <c r="E17" s="4" t="s">
        <v>477</v>
      </c>
      <c r="F17" s="4" t="s">
        <v>478</v>
      </c>
      <c r="G17" s="4" t="s">
        <v>479</v>
      </c>
      <c r="H17" s="4" t="s">
        <v>480</v>
      </c>
      <c r="I17" s="4" t="s">
        <v>481</v>
      </c>
      <c r="J17" s="4" t="s">
        <v>482</v>
      </c>
      <c r="K17" s="4" t="s">
        <v>406</v>
      </c>
      <c r="L17" s="4" t="s">
        <v>1736</v>
      </c>
    </row>
    <row r="18" spans="1:12">
      <c r="A18" s="4">
        <v>17</v>
      </c>
      <c r="B18" s="4" t="s">
        <v>92</v>
      </c>
      <c r="C18" s="4" t="s">
        <v>483</v>
      </c>
      <c r="D18" s="4" t="s">
        <v>484</v>
      </c>
      <c r="E18" s="4" t="s">
        <v>485</v>
      </c>
      <c r="F18" s="4" t="s">
        <v>486</v>
      </c>
      <c r="G18" s="4" t="s">
        <v>487</v>
      </c>
      <c r="H18" s="4" t="s">
        <v>488</v>
      </c>
      <c r="I18" s="4" t="s">
        <v>489</v>
      </c>
      <c r="J18" s="4" t="s">
        <v>490</v>
      </c>
      <c r="K18" s="4" t="s">
        <v>406</v>
      </c>
      <c r="L18" s="4" t="s">
        <v>1736</v>
      </c>
    </row>
    <row r="19" spans="1:12">
      <c r="A19" s="4">
        <v>18</v>
      </c>
      <c r="B19" s="4" t="s">
        <v>92</v>
      </c>
      <c r="C19" s="4" t="s">
        <v>456</v>
      </c>
      <c r="D19" s="4" t="s">
        <v>457</v>
      </c>
      <c r="E19" s="4" t="s">
        <v>456</v>
      </c>
      <c r="F19" s="4" t="s">
        <v>457</v>
      </c>
      <c r="G19" s="4" t="s">
        <v>2196</v>
      </c>
      <c r="H19" s="4" t="s">
        <v>2197</v>
      </c>
      <c r="I19" s="4" t="s">
        <v>2198</v>
      </c>
      <c r="J19" s="4" t="s">
        <v>1124</v>
      </c>
      <c r="K19" s="4" t="s">
        <v>406</v>
      </c>
      <c r="L19" s="4" t="s">
        <v>1736</v>
      </c>
    </row>
    <row r="20" spans="1:12">
      <c r="A20" s="4">
        <v>19</v>
      </c>
      <c r="B20" s="4" t="s">
        <v>92</v>
      </c>
      <c r="C20" s="4" t="s">
        <v>491</v>
      </c>
      <c r="D20" s="4" t="s">
        <v>492</v>
      </c>
      <c r="E20" s="4" t="s">
        <v>493</v>
      </c>
      <c r="F20" s="4" t="s">
        <v>494</v>
      </c>
      <c r="G20" s="4" t="s">
        <v>495</v>
      </c>
      <c r="H20" s="4" t="s">
        <v>496</v>
      </c>
      <c r="I20" s="4" t="s">
        <v>497</v>
      </c>
      <c r="J20" s="4" t="s">
        <v>498</v>
      </c>
      <c r="K20" s="4" t="s">
        <v>406</v>
      </c>
      <c r="L20" s="4" t="s">
        <v>1736</v>
      </c>
    </row>
    <row r="21" spans="1:12">
      <c r="A21" s="4">
        <v>20</v>
      </c>
      <c r="B21" s="4" t="s">
        <v>92</v>
      </c>
      <c r="C21" s="4" t="s">
        <v>499</v>
      </c>
      <c r="D21" s="4" t="s">
        <v>500</v>
      </c>
      <c r="E21" s="4" t="s">
        <v>499</v>
      </c>
      <c r="F21" s="4" t="s">
        <v>500</v>
      </c>
      <c r="G21" s="4" t="s">
        <v>501</v>
      </c>
      <c r="H21" s="4" t="s">
        <v>502</v>
      </c>
      <c r="I21" s="4" t="s">
        <v>503</v>
      </c>
      <c r="J21" s="4" t="s">
        <v>504</v>
      </c>
      <c r="K21" s="4" t="s">
        <v>406</v>
      </c>
      <c r="L21" s="4" t="s">
        <v>1736</v>
      </c>
    </row>
    <row r="22" spans="1:12">
      <c r="A22" s="4">
        <v>21</v>
      </c>
      <c r="B22" s="4" t="s">
        <v>92</v>
      </c>
      <c r="C22" s="4" t="s">
        <v>505</v>
      </c>
      <c r="D22" s="4" t="s">
        <v>506</v>
      </c>
      <c r="E22" s="4" t="s">
        <v>505</v>
      </c>
      <c r="F22" s="4" t="s">
        <v>506</v>
      </c>
      <c r="G22" s="4" t="s">
        <v>507</v>
      </c>
      <c r="H22" s="4" t="s">
        <v>508</v>
      </c>
      <c r="I22" s="4" t="s">
        <v>509</v>
      </c>
      <c r="J22" s="4" t="s">
        <v>510</v>
      </c>
      <c r="K22" s="4" t="s">
        <v>404</v>
      </c>
      <c r="L22" s="4" t="s">
        <v>1736</v>
      </c>
    </row>
    <row r="23" spans="1:12">
      <c r="A23" s="4">
        <v>22</v>
      </c>
      <c r="B23" s="4" t="s">
        <v>92</v>
      </c>
      <c r="C23" s="4" t="s">
        <v>514</v>
      </c>
      <c r="D23" s="4" t="s">
        <v>515</v>
      </c>
      <c r="E23" s="4" t="s">
        <v>514</v>
      </c>
      <c r="F23" s="4" t="s">
        <v>515</v>
      </c>
      <c r="G23" s="4" t="s">
        <v>516</v>
      </c>
      <c r="H23" s="4" t="s">
        <v>517</v>
      </c>
      <c r="I23" s="4" t="s">
        <v>518</v>
      </c>
      <c r="J23" s="4" t="s">
        <v>519</v>
      </c>
      <c r="K23" s="4" t="s">
        <v>406</v>
      </c>
      <c r="L23" s="4" t="s">
        <v>1736</v>
      </c>
    </row>
    <row r="24" spans="1:12">
      <c r="A24" s="4">
        <v>23</v>
      </c>
      <c r="B24" s="4" t="s">
        <v>92</v>
      </c>
      <c r="C24" s="4" t="s">
        <v>520</v>
      </c>
      <c r="D24" s="4" t="s">
        <v>521</v>
      </c>
      <c r="E24" s="4" t="s">
        <v>522</v>
      </c>
      <c r="F24" s="4" t="s">
        <v>523</v>
      </c>
      <c r="G24" s="4" t="s">
        <v>524</v>
      </c>
      <c r="H24" s="4" t="s">
        <v>525</v>
      </c>
      <c r="I24" s="4" t="s">
        <v>526</v>
      </c>
      <c r="J24" s="4" t="s">
        <v>527</v>
      </c>
      <c r="K24" s="4" t="s">
        <v>406</v>
      </c>
      <c r="L24" s="4" t="s">
        <v>1736</v>
      </c>
    </row>
    <row r="25" spans="1:12">
      <c r="A25" s="4">
        <v>24</v>
      </c>
      <c r="B25" s="4" t="s">
        <v>92</v>
      </c>
      <c r="C25" s="4" t="s">
        <v>528</v>
      </c>
      <c r="D25" s="4" t="s">
        <v>529</v>
      </c>
      <c r="E25" s="4" t="s">
        <v>530</v>
      </c>
      <c r="F25" s="4" t="s">
        <v>531</v>
      </c>
      <c r="G25" s="4" t="s">
        <v>532</v>
      </c>
      <c r="H25" s="4" t="s">
        <v>533</v>
      </c>
      <c r="I25" s="4" t="s">
        <v>534</v>
      </c>
      <c r="J25" s="4" t="s">
        <v>535</v>
      </c>
      <c r="K25" s="4" t="s">
        <v>406</v>
      </c>
      <c r="L25" s="4" t="s">
        <v>1736</v>
      </c>
    </row>
    <row r="26" spans="1:12">
      <c r="A26" s="4">
        <v>25</v>
      </c>
      <c r="B26" s="4" t="s">
        <v>92</v>
      </c>
      <c r="C26" s="4" t="s">
        <v>456</v>
      </c>
      <c r="D26" s="4" t="s">
        <v>457</v>
      </c>
      <c r="E26" s="4" t="s">
        <v>456</v>
      </c>
      <c r="F26" s="4" t="s">
        <v>457</v>
      </c>
      <c r="G26" s="4" t="s">
        <v>536</v>
      </c>
      <c r="H26" s="4" t="s">
        <v>537</v>
      </c>
      <c r="I26" s="4" t="s">
        <v>538</v>
      </c>
      <c r="J26" s="4" t="s">
        <v>539</v>
      </c>
      <c r="K26" s="4" t="s">
        <v>406</v>
      </c>
      <c r="L26" s="4" t="s">
        <v>1736</v>
      </c>
    </row>
    <row r="27" spans="1:12">
      <c r="A27" s="4">
        <v>26</v>
      </c>
      <c r="B27" s="4" t="s">
        <v>92</v>
      </c>
      <c r="C27" s="4" t="s">
        <v>544</v>
      </c>
      <c r="D27" s="4" t="s">
        <v>545</v>
      </c>
      <c r="E27" s="4" t="s">
        <v>546</v>
      </c>
      <c r="F27" s="4" t="s">
        <v>547</v>
      </c>
      <c r="G27" s="4" t="s">
        <v>548</v>
      </c>
      <c r="H27" s="4" t="s">
        <v>549</v>
      </c>
      <c r="I27" s="4" t="s">
        <v>550</v>
      </c>
      <c r="J27" s="4" t="s">
        <v>551</v>
      </c>
      <c r="K27" s="4" t="s">
        <v>406</v>
      </c>
      <c r="L27" s="4" t="s">
        <v>1736</v>
      </c>
    </row>
    <row r="28" spans="1:12">
      <c r="A28" s="4">
        <v>27</v>
      </c>
      <c r="B28" s="4" t="s">
        <v>92</v>
      </c>
      <c r="C28" s="4" t="s">
        <v>499</v>
      </c>
      <c r="D28" s="4" t="s">
        <v>500</v>
      </c>
      <c r="E28" s="4" t="s">
        <v>499</v>
      </c>
      <c r="F28" s="4" t="s">
        <v>500</v>
      </c>
      <c r="G28" s="4" t="s">
        <v>552</v>
      </c>
      <c r="H28" s="4" t="s">
        <v>553</v>
      </c>
      <c r="I28" s="4" t="s">
        <v>554</v>
      </c>
      <c r="J28" s="4" t="s">
        <v>504</v>
      </c>
      <c r="K28" s="4" t="s">
        <v>406</v>
      </c>
      <c r="L28" s="4" t="s">
        <v>1736</v>
      </c>
    </row>
    <row r="29" spans="1:12">
      <c r="A29" s="4">
        <v>28</v>
      </c>
      <c r="B29" s="4" t="s">
        <v>92</v>
      </c>
      <c r="C29" s="4" t="s">
        <v>462</v>
      </c>
      <c r="D29" s="4" t="s">
        <v>463</v>
      </c>
      <c r="E29" s="4" t="s">
        <v>555</v>
      </c>
      <c r="F29" s="4" t="s">
        <v>556</v>
      </c>
      <c r="G29" s="4" t="s">
        <v>557</v>
      </c>
      <c r="H29" s="4" t="s">
        <v>558</v>
      </c>
      <c r="I29" s="4" t="s">
        <v>559</v>
      </c>
      <c r="J29" s="4" t="s">
        <v>469</v>
      </c>
      <c r="K29" s="4" t="s">
        <v>406</v>
      </c>
      <c r="L29" s="4" t="s">
        <v>1736</v>
      </c>
    </row>
    <row r="30" spans="1:12">
      <c r="A30" s="4">
        <v>29</v>
      </c>
      <c r="B30" s="4" t="s">
        <v>92</v>
      </c>
      <c r="C30" s="4" t="s">
        <v>456</v>
      </c>
      <c r="D30" s="4" t="s">
        <v>457</v>
      </c>
      <c r="E30" s="4" t="s">
        <v>456</v>
      </c>
      <c r="F30" s="4" t="s">
        <v>457</v>
      </c>
      <c r="G30" s="4" t="s">
        <v>565</v>
      </c>
      <c r="H30" s="4" t="s">
        <v>566</v>
      </c>
      <c r="I30" s="4" t="s">
        <v>567</v>
      </c>
      <c r="J30" s="4" t="s">
        <v>568</v>
      </c>
      <c r="K30" s="4" t="s">
        <v>280</v>
      </c>
      <c r="L30" s="4" t="s">
        <v>1736</v>
      </c>
    </row>
    <row r="31" spans="1:12">
      <c r="A31" s="4">
        <v>30</v>
      </c>
      <c r="B31" s="4" t="s">
        <v>92</v>
      </c>
      <c r="C31" s="4" t="s">
        <v>569</v>
      </c>
      <c r="D31" s="4" t="s">
        <v>570</v>
      </c>
      <c r="E31" s="4" t="s">
        <v>571</v>
      </c>
      <c r="F31" s="4" t="s">
        <v>572</v>
      </c>
      <c r="G31" s="4" t="s">
        <v>573</v>
      </c>
      <c r="H31" s="4" t="s">
        <v>574</v>
      </c>
      <c r="I31" s="4" t="s">
        <v>575</v>
      </c>
      <c r="J31" s="4" t="s">
        <v>576</v>
      </c>
      <c r="K31" s="4" t="s">
        <v>406</v>
      </c>
      <c r="L31" s="4" t="s">
        <v>1736</v>
      </c>
    </row>
    <row r="32" spans="1:12">
      <c r="A32" s="4">
        <v>31</v>
      </c>
      <c r="B32" s="4" t="s">
        <v>92</v>
      </c>
      <c r="C32" s="4" t="s">
        <v>499</v>
      </c>
      <c r="D32" s="4" t="s">
        <v>500</v>
      </c>
      <c r="E32" s="4" t="s">
        <v>499</v>
      </c>
      <c r="F32" s="4" t="s">
        <v>500</v>
      </c>
      <c r="G32" s="4" t="s">
        <v>2199</v>
      </c>
      <c r="H32" s="4" t="s">
        <v>2200</v>
      </c>
      <c r="I32" s="4" t="s">
        <v>2201</v>
      </c>
      <c r="J32" s="4" t="s">
        <v>1023</v>
      </c>
      <c r="K32" s="4" t="s">
        <v>406</v>
      </c>
      <c r="L32" s="4" t="s">
        <v>1736</v>
      </c>
    </row>
    <row r="33" spans="1:12">
      <c r="A33" s="4">
        <v>32</v>
      </c>
      <c r="B33" s="4" t="s">
        <v>92</v>
      </c>
      <c r="C33" s="4" t="s">
        <v>582</v>
      </c>
      <c r="D33" s="4" t="s">
        <v>583</v>
      </c>
      <c r="E33" s="4" t="s">
        <v>584</v>
      </c>
      <c r="F33" s="4" t="s">
        <v>585</v>
      </c>
      <c r="G33" s="4" t="s">
        <v>586</v>
      </c>
      <c r="H33" s="4" t="s">
        <v>587</v>
      </c>
      <c r="I33" s="4" t="s">
        <v>588</v>
      </c>
      <c r="J33" s="4" t="s">
        <v>589</v>
      </c>
      <c r="K33" s="4" t="s">
        <v>406</v>
      </c>
      <c r="L33" s="4" t="s">
        <v>1736</v>
      </c>
    </row>
    <row r="34" spans="1:12">
      <c r="A34" s="4">
        <v>33</v>
      </c>
      <c r="B34" s="4" t="s">
        <v>92</v>
      </c>
      <c r="C34" s="4" t="s">
        <v>499</v>
      </c>
      <c r="D34" s="4" t="s">
        <v>500</v>
      </c>
      <c r="E34" s="4" t="s">
        <v>499</v>
      </c>
      <c r="F34" s="4" t="s">
        <v>500</v>
      </c>
      <c r="G34" s="4" t="s">
        <v>2299</v>
      </c>
      <c r="H34" s="4" t="s">
        <v>2300</v>
      </c>
      <c r="I34" s="4" t="s">
        <v>2301</v>
      </c>
      <c r="J34" s="4" t="s">
        <v>504</v>
      </c>
      <c r="K34" s="4" t="s">
        <v>406</v>
      </c>
      <c r="L34" s="4" t="s">
        <v>1736</v>
      </c>
    </row>
    <row r="35" spans="1:12">
      <c r="A35" s="4">
        <v>34</v>
      </c>
      <c r="B35" s="4" t="s">
        <v>92</v>
      </c>
      <c r="C35" s="4" t="s">
        <v>590</v>
      </c>
      <c r="D35" s="4" t="s">
        <v>591</v>
      </c>
      <c r="E35" s="4" t="s">
        <v>590</v>
      </c>
      <c r="F35" s="4" t="s">
        <v>591</v>
      </c>
      <c r="G35" s="4" t="s">
        <v>592</v>
      </c>
      <c r="H35" s="4" t="s">
        <v>593</v>
      </c>
      <c r="I35" s="4" t="s">
        <v>594</v>
      </c>
      <c r="J35" s="4" t="s">
        <v>469</v>
      </c>
      <c r="K35" s="4" t="s">
        <v>406</v>
      </c>
      <c r="L35" s="4" t="s">
        <v>1736</v>
      </c>
    </row>
    <row r="36" spans="1:12">
      <c r="A36" s="4">
        <v>35</v>
      </c>
      <c r="B36" s="4" t="s">
        <v>92</v>
      </c>
      <c r="C36" s="4" t="s">
        <v>595</v>
      </c>
      <c r="D36" s="4" t="s">
        <v>596</v>
      </c>
      <c r="E36" s="4" t="s">
        <v>597</v>
      </c>
      <c r="F36" s="4" t="s">
        <v>598</v>
      </c>
      <c r="G36" s="4" t="s">
        <v>599</v>
      </c>
      <c r="H36" s="4" t="s">
        <v>600</v>
      </c>
      <c r="I36" s="4" t="s">
        <v>601</v>
      </c>
      <c r="J36" s="4" t="s">
        <v>602</v>
      </c>
      <c r="K36" s="4" t="s">
        <v>280</v>
      </c>
      <c r="L36" s="4" t="s">
        <v>1736</v>
      </c>
    </row>
    <row r="37" spans="1:12">
      <c r="A37" s="4">
        <v>36</v>
      </c>
      <c r="B37" s="4" t="s">
        <v>92</v>
      </c>
      <c r="C37" s="4" t="s">
        <v>528</v>
      </c>
      <c r="D37" s="4" t="s">
        <v>529</v>
      </c>
      <c r="E37" s="4" t="s">
        <v>606</v>
      </c>
      <c r="F37" s="4" t="s">
        <v>607</v>
      </c>
      <c r="G37" s="4" t="s">
        <v>608</v>
      </c>
      <c r="H37" s="4" t="s">
        <v>609</v>
      </c>
      <c r="I37" s="4" t="s">
        <v>610</v>
      </c>
      <c r="J37" s="4" t="s">
        <v>535</v>
      </c>
      <c r="K37" s="4" t="s">
        <v>406</v>
      </c>
      <c r="L37" s="4" t="s">
        <v>1736</v>
      </c>
    </row>
    <row r="38" spans="1:12">
      <c r="A38" s="4">
        <v>37</v>
      </c>
      <c r="B38" s="4" t="s">
        <v>92</v>
      </c>
      <c r="C38" s="4" t="s">
        <v>273</v>
      </c>
      <c r="D38" s="4" t="s">
        <v>273</v>
      </c>
      <c r="E38" s="4" t="s">
        <v>273</v>
      </c>
      <c r="F38" s="4" t="s">
        <v>273</v>
      </c>
      <c r="G38" s="4" t="s">
        <v>603</v>
      </c>
      <c r="H38" s="4" t="s">
        <v>2202</v>
      </c>
      <c r="I38" s="4" t="s">
        <v>604</v>
      </c>
      <c r="J38" s="4" t="s">
        <v>605</v>
      </c>
      <c r="K38" s="4" t="s">
        <v>406</v>
      </c>
      <c r="L38" s="4" t="s">
        <v>1736</v>
      </c>
    </row>
    <row r="39" spans="1:12">
      <c r="A39" s="4">
        <v>38</v>
      </c>
      <c r="B39" s="4" t="s">
        <v>92</v>
      </c>
      <c r="C39" s="4" t="s">
        <v>456</v>
      </c>
      <c r="D39" s="4" t="s">
        <v>457</v>
      </c>
      <c r="E39" s="4" t="s">
        <v>456</v>
      </c>
      <c r="F39" s="4" t="s">
        <v>457</v>
      </c>
      <c r="G39" s="4" t="s">
        <v>611</v>
      </c>
      <c r="H39" s="4" t="s">
        <v>612</v>
      </c>
      <c r="I39" s="4" t="s">
        <v>613</v>
      </c>
      <c r="J39" s="4" t="s">
        <v>614</v>
      </c>
      <c r="K39" s="4" t="s">
        <v>406</v>
      </c>
      <c r="L39" s="4" t="s">
        <v>1736</v>
      </c>
    </row>
    <row r="40" spans="1:12">
      <c r="A40" s="4">
        <v>39</v>
      </c>
      <c r="B40" s="4" t="s">
        <v>92</v>
      </c>
      <c r="C40" s="4" t="s">
        <v>2302</v>
      </c>
      <c r="D40" s="4" t="s">
        <v>616</v>
      </c>
      <c r="E40" s="4" t="s">
        <v>2302</v>
      </c>
      <c r="F40" s="4" t="s">
        <v>616</v>
      </c>
      <c r="G40" s="4" t="s">
        <v>617</v>
      </c>
      <c r="H40" s="4" t="s">
        <v>618</v>
      </c>
      <c r="I40" s="4" t="s">
        <v>619</v>
      </c>
      <c r="J40" s="4" t="s">
        <v>620</v>
      </c>
      <c r="K40" s="4" t="s">
        <v>406</v>
      </c>
      <c r="L40" s="4" t="s">
        <v>1736</v>
      </c>
    </row>
    <row r="41" spans="1:12">
      <c r="A41" s="4">
        <v>40</v>
      </c>
      <c r="B41" s="4" t="s">
        <v>92</v>
      </c>
      <c r="C41" s="4" t="s">
        <v>577</v>
      </c>
      <c r="D41" s="4" t="s">
        <v>578</v>
      </c>
      <c r="E41" s="4" t="s">
        <v>579</v>
      </c>
      <c r="F41" s="4" t="s">
        <v>580</v>
      </c>
      <c r="G41" s="4" t="s">
        <v>2203</v>
      </c>
      <c r="H41" s="4" t="s">
        <v>2204</v>
      </c>
      <c r="I41" s="4" t="s">
        <v>2205</v>
      </c>
      <c r="J41" s="4" t="s">
        <v>581</v>
      </c>
      <c r="K41" s="4" t="s">
        <v>406</v>
      </c>
      <c r="L41" s="4" t="s">
        <v>1736</v>
      </c>
    </row>
    <row r="42" spans="1:12">
      <c r="A42" s="4">
        <v>41</v>
      </c>
      <c r="B42" s="4" t="s">
        <v>92</v>
      </c>
      <c r="C42" s="4" t="s">
        <v>621</v>
      </c>
      <c r="D42" s="4" t="s">
        <v>622</v>
      </c>
      <c r="E42" s="4" t="s">
        <v>623</v>
      </c>
      <c r="F42" s="4" t="s">
        <v>624</v>
      </c>
      <c r="G42" s="4" t="s">
        <v>625</v>
      </c>
      <c r="H42" s="4" t="s">
        <v>626</v>
      </c>
      <c r="I42" s="4" t="s">
        <v>627</v>
      </c>
      <c r="J42" s="4" t="s">
        <v>628</v>
      </c>
      <c r="K42" s="4" t="s">
        <v>406</v>
      </c>
      <c r="L42" s="4" t="s">
        <v>1736</v>
      </c>
    </row>
    <row r="43" spans="1:12">
      <c r="A43" s="4">
        <v>42</v>
      </c>
      <c r="B43" s="4" t="s">
        <v>92</v>
      </c>
      <c r="C43" s="4" t="s">
        <v>544</v>
      </c>
      <c r="D43" s="4" t="s">
        <v>545</v>
      </c>
      <c r="E43" s="4" t="s">
        <v>546</v>
      </c>
      <c r="F43" s="4" t="s">
        <v>547</v>
      </c>
      <c r="G43" s="4" t="s">
        <v>2206</v>
      </c>
      <c r="H43" s="4" t="s">
        <v>2207</v>
      </c>
      <c r="I43" s="4" t="s">
        <v>2208</v>
      </c>
      <c r="J43" s="4" t="s">
        <v>551</v>
      </c>
      <c r="K43" s="4" t="s">
        <v>406</v>
      </c>
      <c r="L43" s="4" t="s">
        <v>1736</v>
      </c>
    </row>
    <row r="44" spans="1:12">
      <c r="A44" s="4">
        <v>43</v>
      </c>
      <c r="B44" s="4" t="s">
        <v>92</v>
      </c>
      <c r="C44" s="4" t="s">
        <v>629</v>
      </c>
      <c r="D44" s="4" t="s">
        <v>630</v>
      </c>
      <c r="E44" s="4" t="s">
        <v>631</v>
      </c>
      <c r="F44" s="4" t="s">
        <v>632</v>
      </c>
      <c r="G44" s="4" t="s">
        <v>633</v>
      </c>
      <c r="H44" s="4" t="s">
        <v>634</v>
      </c>
      <c r="I44" s="4" t="s">
        <v>635</v>
      </c>
      <c r="J44" s="4" t="s">
        <v>636</v>
      </c>
      <c r="K44" s="4" t="s">
        <v>406</v>
      </c>
      <c r="L44" s="4" t="s">
        <v>1736</v>
      </c>
    </row>
    <row r="45" spans="1:12">
      <c r="A45" s="4">
        <v>44</v>
      </c>
      <c r="B45" s="4" t="s">
        <v>92</v>
      </c>
      <c r="C45" s="4" t="s">
        <v>2302</v>
      </c>
      <c r="D45" s="4" t="s">
        <v>616</v>
      </c>
      <c r="E45" s="4" t="s">
        <v>2302</v>
      </c>
      <c r="F45" s="4" t="s">
        <v>616</v>
      </c>
      <c r="G45" s="4" t="s">
        <v>637</v>
      </c>
      <c r="H45" s="4" t="s">
        <v>638</v>
      </c>
      <c r="I45" s="4" t="s">
        <v>639</v>
      </c>
      <c r="J45" s="4" t="s">
        <v>640</v>
      </c>
      <c r="K45" s="4" t="s">
        <v>406</v>
      </c>
      <c r="L45" s="4" t="s">
        <v>1736</v>
      </c>
    </row>
    <row r="46" spans="1:12">
      <c r="A46" s="4">
        <v>45</v>
      </c>
      <c r="B46" s="4" t="s">
        <v>92</v>
      </c>
      <c r="C46" s="4" t="s">
        <v>641</v>
      </c>
      <c r="D46" s="4" t="s">
        <v>2303</v>
      </c>
      <c r="E46" s="4" t="s">
        <v>643</v>
      </c>
      <c r="F46" s="4" t="s">
        <v>2304</v>
      </c>
      <c r="G46" s="4" t="s">
        <v>645</v>
      </c>
      <c r="H46" s="4" t="s">
        <v>646</v>
      </c>
      <c r="I46" s="4" t="s">
        <v>647</v>
      </c>
      <c r="J46" s="4" t="s">
        <v>648</v>
      </c>
      <c r="K46" s="4" t="s">
        <v>406</v>
      </c>
      <c r="L46" s="4" t="s">
        <v>1736</v>
      </c>
    </row>
    <row r="47" spans="1:12">
      <c r="A47" s="4">
        <v>46</v>
      </c>
      <c r="B47" s="4" t="s">
        <v>92</v>
      </c>
      <c r="C47" s="4" t="s">
        <v>641</v>
      </c>
      <c r="D47" s="4" t="s">
        <v>2303</v>
      </c>
      <c r="E47" s="4" t="s">
        <v>649</v>
      </c>
      <c r="F47" s="4" t="s">
        <v>2305</v>
      </c>
      <c r="G47" s="4" t="s">
        <v>651</v>
      </c>
      <c r="H47" s="4" t="s">
        <v>652</v>
      </c>
      <c r="I47" s="4" t="s">
        <v>653</v>
      </c>
      <c r="J47" s="4" t="s">
        <v>654</v>
      </c>
      <c r="K47" s="4" t="s">
        <v>406</v>
      </c>
      <c r="L47" s="4" t="s">
        <v>1736</v>
      </c>
    </row>
    <row r="48" spans="1:12">
      <c r="A48" s="4">
        <v>47</v>
      </c>
      <c r="B48" s="4" t="s">
        <v>92</v>
      </c>
      <c r="C48" s="4" t="s">
        <v>641</v>
      </c>
      <c r="D48" s="4" t="s">
        <v>2303</v>
      </c>
      <c r="E48" s="4" t="s">
        <v>655</v>
      </c>
      <c r="F48" s="4" t="s">
        <v>2306</v>
      </c>
      <c r="G48" s="4" t="s">
        <v>657</v>
      </c>
      <c r="H48" s="4" t="s">
        <v>658</v>
      </c>
      <c r="I48" s="4" t="s">
        <v>659</v>
      </c>
      <c r="J48" s="4" t="s">
        <v>660</v>
      </c>
      <c r="K48" s="4" t="s">
        <v>406</v>
      </c>
      <c r="L48" s="4" t="s">
        <v>1736</v>
      </c>
    </row>
    <row r="49" spans="1:12">
      <c r="A49" s="4">
        <v>48</v>
      </c>
      <c r="B49" s="4" t="s">
        <v>92</v>
      </c>
      <c r="C49" s="4" t="s">
        <v>661</v>
      </c>
      <c r="D49" s="4" t="s">
        <v>662</v>
      </c>
      <c r="E49" s="4" t="s">
        <v>663</v>
      </c>
      <c r="F49" s="4" t="s">
        <v>664</v>
      </c>
      <c r="G49" s="4" t="s">
        <v>665</v>
      </c>
      <c r="H49" s="4" t="s">
        <v>666</v>
      </c>
      <c r="I49" s="4" t="s">
        <v>667</v>
      </c>
      <c r="J49" s="4" t="s">
        <v>668</v>
      </c>
      <c r="K49" s="4" t="s">
        <v>406</v>
      </c>
      <c r="L49" s="4" t="s">
        <v>1736</v>
      </c>
    </row>
    <row r="50" spans="1:12">
      <c r="A50" s="4">
        <v>49</v>
      </c>
      <c r="B50" s="4" t="s">
        <v>92</v>
      </c>
      <c r="C50" s="4" t="s">
        <v>669</v>
      </c>
      <c r="D50" s="4" t="s">
        <v>670</v>
      </c>
      <c r="E50" s="4" t="s">
        <v>669</v>
      </c>
      <c r="F50" s="4" t="s">
        <v>670</v>
      </c>
      <c r="G50" s="4" t="s">
        <v>671</v>
      </c>
      <c r="H50" s="4" t="s">
        <v>672</v>
      </c>
      <c r="I50" s="4" t="s">
        <v>673</v>
      </c>
      <c r="J50" s="4" t="s">
        <v>482</v>
      </c>
      <c r="K50" s="4" t="s">
        <v>406</v>
      </c>
      <c r="L50" s="4" t="s">
        <v>1736</v>
      </c>
    </row>
    <row r="51" spans="1:12">
      <c r="A51" s="4">
        <v>50</v>
      </c>
      <c r="B51" s="4" t="s">
        <v>92</v>
      </c>
      <c r="C51" s="4" t="s">
        <v>514</v>
      </c>
      <c r="D51" s="4" t="s">
        <v>515</v>
      </c>
      <c r="E51" s="4" t="s">
        <v>514</v>
      </c>
      <c r="F51" s="4" t="s">
        <v>515</v>
      </c>
      <c r="G51" s="4" t="s">
        <v>674</v>
      </c>
      <c r="H51" s="4" t="s">
        <v>675</v>
      </c>
      <c r="I51" s="4" t="s">
        <v>676</v>
      </c>
      <c r="J51" s="4" t="s">
        <v>519</v>
      </c>
      <c r="K51" s="4" t="s">
        <v>406</v>
      </c>
      <c r="L51" s="4" t="s">
        <v>1736</v>
      </c>
    </row>
    <row r="52" spans="1:12">
      <c r="A52" s="4">
        <v>51</v>
      </c>
      <c r="B52" s="4" t="s">
        <v>92</v>
      </c>
      <c r="C52" s="4" t="s">
        <v>677</v>
      </c>
      <c r="D52" s="4" t="s">
        <v>678</v>
      </c>
      <c r="E52" s="4" t="s">
        <v>679</v>
      </c>
      <c r="F52" s="4" t="s">
        <v>680</v>
      </c>
      <c r="G52" s="4" t="s">
        <v>681</v>
      </c>
      <c r="H52" s="4" t="s">
        <v>682</v>
      </c>
      <c r="I52" s="4" t="s">
        <v>683</v>
      </c>
      <c r="J52" s="4" t="s">
        <v>684</v>
      </c>
      <c r="K52" s="4" t="s">
        <v>273</v>
      </c>
      <c r="L52" s="4" t="s">
        <v>1736</v>
      </c>
    </row>
    <row r="53" spans="1:12">
      <c r="A53" s="4">
        <v>52</v>
      </c>
      <c r="B53" s="4" t="s">
        <v>92</v>
      </c>
      <c r="C53" s="4" t="s">
        <v>685</v>
      </c>
      <c r="D53" s="4" t="s">
        <v>686</v>
      </c>
      <c r="E53" s="4" t="s">
        <v>687</v>
      </c>
      <c r="F53" s="4" t="s">
        <v>688</v>
      </c>
      <c r="G53" s="4" t="s">
        <v>689</v>
      </c>
      <c r="H53" s="4" t="s">
        <v>690</v>
      </c>
      <c r="I53" s="4" t="s">
        <v>691</v>
      </c>
      <c r="J53" s="4" t="s">
        <v>692</v>
      </c>
      <c r="K53" s="4" t="s">
        <v>406</v>
      </c>
      <c r="L53" s="4" t="s">
        <v>1736</v>
      </c>
    </row>
    <row r="54" spans="1:12">
      <c r="A54" s="4">
        <v>53</v>
      </c>
      <c r="B54" s="4" t="s">
        <v>92</v>
      </c>
      <c r="C54" s="4" t="s">
        <v>693</v>
      </c>
      <c r="D54" s="4" t="s">
        <v>694</v>
      </c>
      <c r="E54" s="4" t="s">
        <v>695</v>
      </c>
      <c r="F54" s="4" t="s">
        <v>696</v>
      </c>
      <c r="G54" s="4" t="s">
        <v>697</v>
      </c>
      <c r="H54" s="4" t="s">
        <v>698</v>
      </c>
      <c r="I54" s="4" t="s">
        <v>699</v>
      </c>
      <c r="J54" s="4" t="s">
        <v>700</v>
      </c>
      <c r="K54" s="4" t="s">
        <v>406</v>
      </c>
      <c r="L54" s="4" t="s">
        <v>1736</v>
      </c>
    </row>
    <row r="55" spans="1:12">
      <c r="A55" s="4">
        <v>54</v>
      </c>
      <c r="B55" s="4" t="s">
        <v>92</v>
      </c>
      <c r="C55" s="4" t="s">
        <v>491</v>
      </c>
      <c r="D55" s="4" t="s">
        <v>492</v>
      </c>
      <c r="E55" s="4" t="s">
        <v>701</v>
      </c>
      <c r="F55" s="4" t="s">
        <v>702</v>
      </c>
      <c r="G55" s="4" t="s">
        <v>703</v>
      </c>
      <c r="H55" s="4" t="s">
        <v>704</v>
      </c>
      <c r="I55" s="4" t="s">
        <v>705</v>
      </c>
      <c r="J55" s="4" t="s">
        <v>498</v>
      </c>
      <c r="K55" s="4" t="s">
        <v>406</v>
      </c>
      <c r="L55" s="4" t="s">
        <v>1736</v>
      </c>
    </row>
    <row r="56" spans="1:12">
      <c r="A56" s="4">
        <v>55</v>
      </c>
      <c r="B56" s="4" t="s">
        <v>92</v>
      </c>
      <c r="C56" s="4" t="s">
        <v>499</v>
      </c>
      <c r="D56" s="4" t="s">
        <v>500</v>
      </c>
      <c r="E56" s="4" t="s">
        <v>499</v>
      </c>
      <c r="F56" s="4" t="s">
        <v>500</v>
      </c>
      <c r="G56" s="4" t="s">
        <v>706</v>
      </c>
      <c r="H56" s="4" t="s">
        <v>707</v>
      </c>
      <c r="I56" s="4" t="s">
        <v>708</v>
      </c>
      <c r="J56" s="4" t="s">
        <v>504</v>
      </c>
      <c r="K56" s="4" t="s">
        <v>406</v>
      </c>
      <c r="L56" s="4" t="s">
        <v>1736</v>
      </c>
    </row>
    <row r="57" spans="1:12">
      <c r="A57" s="4">
        <v>56</v>
      </c>
      <c r="B57" s="4" t="s">
        <v>92</v>
      </c>
      <c r="C57" s="4" t="s">
        <v>2307</v>
      </c>
      <c r="D57" s="4" t="s">
        <v>710</v>
      </c>
      <c r="E57" s="4" t="s">
        <v>2307</v>
      </c>
      <c r="F57" s="4" t="s">
        <v>710</v>
      </c>
      <c r="G57" s="4" t="s">
        <v>711</v>
      </c>
      <c r="H57" s="4" t="s">
        <v>712</v>
      </c>
      <c r="I57" s="4" t="s">
        <v>713</v>
      </c>
      <c r="J57" s="4" t="s">
        <v>490</v>
      </c>
      <c r="K57" s="4" t="s">
        <v>406</v>
      </c>
      <c r="L57" s="4" t="s">
        <v>1736</v>
      </c>
    </row>
    <row r="58" spans="1:12">
      <c r="A58" s="4">
        <v>57</v>
      </c>
      <c r="B58" s="4" t="s">
        <v>92</v>
      </c>
      <c r="C58" s="4" t="s">
        <v>1157</v>
      </c>
      <c r="D58" s="4" t="s">
        <v>1158</v>
      </c>
      <c r="E58" s="4" t="s">
        <v>2013</v>
      </c>
      <c r="F58" s="4" t="s">
        <v>2014</v>
      </c>
      <c r="G58" s="4" t="s">
        <v>2209</v>
      </c>
      <c r="H58" s="4" t="s">
        <v>2210</v>
      </c>
      <c r="I58" s="4" t="s">
        <v>2211</v>
      </c>
      <c r="J58" s="4" t="s">
        <v>850</v>
      </c>
      <c r="K58" s="4" t="s">
        <v>406</v>
      </c>
      <c r="L58" s="4" t="s">
        <v>1736</v>
      </c>
    </row>
    <row r="59" spans="1:12">
      <c r="A59" s="4">
        <v>58</v>
      </c>
      <c r="B59" s="4" t="s">
        <v>92</v>
      </c>
      <c r="C59" s="4" t="s">
        <v>714</v>
      </c>
      <c r="D59" s="4" t="s">
        <v>2308</v>
      </c>
      <c r="E59" s="4" t="s">
        <v>716</v>
      </c>
      <c r="F59" s="4" t="s">
        <v>2309</v>
      </c>
      <c r="G59" s="4" t="s">
        <v>718</v>
      </c>
      <c r="H59" s="4" t="s">
        <v>719</v>
      </c>
      <c r="I59" s="4" t="s">
        <v>720</v>
      </c>
      <c r="J59" s="4" t="s">
        <v>721</v>
      </c>
      <c r="K59" s="4" t="s">
        <v>406</v>
      </c>
      <c r="L59" s="4" t="s">
        <v>1736</v>
      </c>
    </row>
    <row r="60" spans="1:12">
      <c r="A60" s="4">
        <v>59</v>
      </c>
      <c r="B60" s="4" t="s">
        <v>92</v>
      </c>
      <c r="C60" s="4" t="s">
        <v>2290</v>
      </c>
      <c r="D60" s="4" t="s">
        <v>723</v>
      </c>
      <c r="E60" s="4" t="s">
        <v>2290</v>
      </c>
      <c r="F60" s="4" t="s">
        <v>723</v>
      </c>
      <c r="G60" s="4" t="s">
        <v>724</v>
      </c>
      <c r="H60" s="4" t="s">
        <v>725</v>
      </c>
      <c r="I60" s="4" t="s">
        <v>726</v>
      </c>
      <c r="J60" s="4" t="s">
        <v>727</v>
      </c>
      <c r="K60" s="4" t="s">
        <v>404</v>
      </c>
      <c r="L60" s="4" t="s">
        <v>1736</v>
      </c>
    </row>
    <row r="61" spans="1:12">
      <c r="A61" s="4">
        <v>60</v>
      </c>
      <c r="B61" s="4" t="s">
        <v>92</v>
      </c>
      <c r="C61" s="4" t="s">
        <v>677</v>
      </c>
      <c r="D61" s="4" t="s">
        <v>678</v>
      </c>
      <c r="E61" s="4" t="s">
        <v>728</v>
      </c>
      <c r="F61" s="4" t="s">
        <v>729</v>
      </c>
      <c r="G61" s="4" t="s">
        <v>730</v>
      </c>
      <c r="H61" s="4" t="s">
        <v>731</v>
      </c>
      <c r="I61" s="4" t="s">
        <v>732</v>
      </c>
      <c r="J61" s="4" t="s">
        <v>684</v>
      </c>
      <c r="K61" s="4" t="s">
        <v>406</v>
      </c>
      <c r="L61" s="4" t="s">
        <v>1736</v>
      </c>
    </row>
    <row r="62" spans="1:12">
      <c r="A62" s="4">
        <v>61</v>
      </c>
      <c r="B62" s="4" t="s">
        <v>92</v>
      </c>
      <c r="C62" s="4" t="s">
        <v>590</v>
      </c>
      <c r="D62" s="4" t="s">
        <v>591</v>
      </c>
      <c r="E62" s="4" t="s">
        <v>590</v>
      </c>
      <c r="F62" s="4" t="s">
        <v>591</v>
      </c>
      <c r="G62" s="4" t="s">
        <v>735</v>
      </c>
      <c r="H62" s="4" t="s">
        <v>736</v>
      </c>
      <c r="I62" s="4" t="s">
        <v>737</v>
      </c>
      <c r="J62" s="4" t="s">
        <v>469</v>
      </c>
      <c r="K62" s="4" t="s">
        <v>280</v>
      </c>
      <c r="L62" s="4" t="s">
        <v>1736</v>
      </c>
    </row>
    <row r="63" spans="1:12">
      <c r="A63" s="4">
        <v>62</v>
      </c>
      <c r="B63" s="4" t="s">
        <v>92</v>
      </c>
      <c r="C63" s="4" t="s">
        <v>738</v>
      </c>
      <c r="D63" s="4" t="s">
        <v>739</v>
      </c>
      <c r="E63" s="4" t="s">
        <v>740</v>
      </c>
      <c r="F63" s="4" t="s">
        <v>741</v>
      </c>
      <c r="G63" s="4" t="s">
        <v>742</v>
      </c>
      <c r="H63" s="4" t="s">
        <v>743</v>
      </c>
      <c r="I63" s="4" t="s">
        <v>744</v>
      </c>
      <c r="J63" s="4" t="s">
        <v>745</v>
      </c>
      <c r="K63" s="4" t="s">
        <v>406</v>
      </c>
      <c r="L63" s="4" t="s">
        <v>1736</v>
      </c>
    </row>
    <row r="64" spans="1:12">
      <c r="A64" s="4">
        <v>63</v>
      </c>
      <c r="B64" s="4" t="s">
        <v>92</v>
      </c>
      <c r="C64" s="4" t="s">
        <v>505</v>
      </c>
      <c r="D64" s="4" t="s">
        <v>506</v>
      </c>
      <c r="E64" s="4" t="s">
        <v>505</v>
      </c>
      <c r="F64" s="4" t="s">
        <v>506</v>
      </c>
      <c r="G64" s="4" t="s">
        <v>733</v>
      </c>
      <c r="H64" s="4" t="s">
        <v>2310</v>
      </c>
      <c r="I64" s="4" t="s">
        <v>734</v>
      </c>
      <c r="J64" s="4" t="s">
        <v>510</v>
      </c>
      <c r="K64" s="4" t="s">
        <v>280</v>
      </c>
      <c r="L64" s="4" t="s">
        <v>1736</v>
      </c>
    </row>
    <row r="65" spans="1:12">
      <c r="A65" s="4">
        <v>64</v>
      </c>
      <c r="B65" s="4" t="s">
        <v>92</v>
      </c>
      <c r="C65" s="4" t="s">
        <v>746</v>
      </c>
      <c r="D65" s="4" t="s">
        <v>747</v>
      </c>
      <c r="E65" s="4" t="s">
        <v>748</v>
      </c>
      <c r="F65" s="4" t="s">
        <v>749</v>
      </c>
      <c r="G65" s="4" t="s">
        <v>750</v>
      </c>
      <c r="H65" s="4" t="s">
        <v>751</v>
      </c>
      <c r="I65" s="4" t="s">
        <v>752</v>
      </c>
      <c r="J65" s="4" t="s">
        <v>753</v>
      </c>
      <c r="K65" s="4" t="s">
        <v>406</v>
      </c>
      <c r="L65" s="4" t="s">
        <v>1736</v>
      </c>
    </row>
    <row r="66" spans="1:12">
      <c r="A66" s="4">
        <v>65</v>
      </c>
      <c r="B66" s="4" t="s">
        <v>92</v>
      </c>
      <c r="C66" s="4" t="s">
        <v>491</v>
      </c>
      <c r="D66" s="4" t="s">
        <v>492</v>
      </c>
      <c r="E66" s="4" t="s">
        <v>754</v>
      </c>
      <c r="F66" s="4" t="s">
        <v>755</v>
      </c>
      <c r="G66" s="4" t="s">
        <v>756</v>
      </c>
      <c r="H66" s="4" t="s">
        <v>757</v>
      </c>
      <c r="I66" s="4" t="s">
        <v>758</v>
      </c>
      <c r="J66" s="4" t="s">
        <v>498</v>
      </c>
      <c r="K66" s="4" t="s">
        <v>406</v>
      </c>
      <c r="L66" s="4" t="s">
        <v>1736</v>
      </c>
    </row>
    <row r="67" spans="1:12">
      <c r="A67" s="4">
        <v>66</v>
      </c>
      <c r="B67" s="4" t="s">
        <v>92</v>
      </c>
      <c r="C67" s="4" t="s">
        <v>499</v>
      </c>
      <c r="D67" s="4" t="s">
        <v>500</v>
      </c>
      <c r="E67" s="4" t="s">
        <v>499</v>
      </c>
      <c r="F67" s="4" t="s">
        <v>500</v>
      </c>
      <c r="G67" s="4" t="s">
        <v>759</v>
      </c>
      <c r="H67" s="4" t="s">
        <v>760</v>
      </c>
      <c r="I67" s="4" t="s">
        <v>761</v>
      </c>
      <c r="J67" s="4" t="s">
        <v>504</v>
      </c>
      <c r="K67" s="4" t="s">
        <v>406</v>
      </c>
      <c r="L67" s="4" t="s">
        <v>1736</v>
      </c>
    </row>
    <row r="68" spans="1:12">
      <c r="A68" s="4">
        <v>67</v>
      </c>
      <c r="B68" s="4" t="s">
        <v>92</v>
      </c>
      <c r="C68" s="4" t="s">
        <v>762</v>
      </c>
      <c r="D68" s="4" t="s">
        <v>763</v>
      </c>
      <c r="E68" s="4" t="s">
        <v>764</v>
      </c>
      <c r="F68" s="4" t="s">
        <v>765</v>
      </c>
      <c r="G68" s="4" t="s">
        <v>766</v>
      </c>
      <c r="H68" s="4" t="s">
        <v>767</v>
      </c>
      <c r="I68" s="4" t="s">
        <v>768</v>
      </c>
      <c r="J68" s="4" t="s">
        <v>769</v>
      </c>
      <c r="K68" s="4" t="s">
        <v>406</v>
      </c>
      <c r="L68" s="4" t="s">
        <v>1736</v>
      </c>
    </row>
    <row r="69" spans="1:12">
      <c r="A69" s="4">
        <v>68</v>
      </c>
      <c r="B69" s="4" t="s">
        <v>92</v>
      </c>
      <c r="C69" s="4" t="s">
        <v>491</v>
      </c>
      <c r="D69" s="4" t="s">
        <v>492</v>
      </c>
      <c r="E69" s="4" t="s">
        <v>770</v>
      </c>
      <c r="F69" s="4" t="s">
        <v>771</v>
      </c>
      <c r="G69" s="4" t="s">
        <v>772</v>
      </c>
      <c r="H69" s="4" t="s">
        <v>773</v>
      </c>
      <c r="I69" s="4" t="s">
        <v>774</v>
      </c>
      <c r="J69" s="4" t="s">
        <v>498</v>
      </c>
      <c r="K69" s="4" t="s">
        <v>406</v>
      </c>
      <c r="L69" s="4" t="s">
        <v>1736</v>
      </c>
    </row>
    <row r="70" spans="1:12">
      <c r="A70" s="4">
        <v>69</v>
      </c>
      <c r="B70" s="4" t="s">
        <v>92</v>
      </c>
      <c r="C70" s="4" t="s">
        <v>661</v>
      </c>
      <c r="D70" s="4" t="s">
        <v>662</v>
      </c>
      <c r="E70" s="4" t="s">
        <v>775</v>
      </c>
      <c r="F70" s="4" t="s">
        <v>776</v>
      </c>
      <c r="G70" s="4" t="s">
        <v>777</v>
      </c>
      <c r="H70" s="4" t="s">
        <v>778</v>
      </c>
      <c r="I70" s="4" t="s">
        <v>779</v>
      </c>
      <c r="J70" s="4" t="s">
        <v>668</v>
      </c>
      <c r="K70" s="4" t="s">
        <v>406</v>
      </c>
      <c r="L70" s="4" t="s">
        <v>1736</v>
      </c>
    </row>
    <row r="71" spans="1:12">
      <c r="A71" s="4">
        <v>70</v>
      </c>
      <c r="B71" s="4" t="s">
        <v>92</v>
      </c>
      <c r="C71" s="4" t="s">
        <v>780</v>
      </c>
      <c r="D71" s="4" t="s">
        <v>781</v>
      </c>
      <c r="E71" s="4" t="s">
        <v>782</v>
      </c>
      <c r="F71" s="4" t="s">
        <v>783</v>
      </c>
      <c r="G71" s="4" t="s">
        <v>784</v>
      </c>
      <c r="H71" s="4" t="s">
        <v>785</v>
      </c>
      <c r="I71" s="4" t="s">
        <v>786</v>
      </c>
      <c r="J71" s="4" t="s">
        <v>787</v>
      </c>
      <c r="K71" s="4" t="s">
        <v>406</v>
      </c>
      <c r="L71" s="4" t="s">
        <v>1736</v>
      </c>
    </row>
    <row r="72" spans="1:12">
      <c r="A72" s="4">
        <v>71</v>
      </c>
      <c r="B72" s="4" t="s">
        <v>92</v>
      </c>
      <c r="C72" s="4" t="s">
        <v>837</v>
      </c>
      <c r="D72" s="4" t="s">
        <v>838</v>
      </c>
      <c r="E72" s="4" t="s">
        <v>839</v>
      </c>
      <c r="F72" s="4" t="s">
        <v>840</v>
      </c>
      <c r="G72" s="4" t="s">
        <v>2311</v>
      </c>
      <c r="H72" s="4" t="s">
        <v>2312</v>
      </c>
      <c r="I72" s="4" t="s">
        <v>2313</v>
      </c>
      <c r="J72" s="4" t="s">
        <v>844</v>
      </c>
      <c r="K72" s="4" t="s">
        <v>406</v>
      </c>
      <c r="L72" s="4" t="s">
        <v>1736</v>
      </c>
    </row>
    <row r="73" spans="1:12">
      <c r="A73" s="4">
        <v>72</v>
      </c>
      <c r="B73" s="4" t="s">
        <v>92</v>
      </c>
      <c r="C73" s="4" t="s">
        <v>746</v>
      </c>
      <c r="D73" s="4" t="s">
        <v>747</v>
      </c>
      <c r="E73" s="4" t="s">
        <v>788</v>
      </c>
      <c r="F73" s="4" t="s">
        <v>789</v>
      </c>
      <c r="G73" s="4" t="s">
        <v>790</v>
      </c>
      <c r="H73" s="4" t="s">
        <v>791</v>
      </c>
      <c r="I73" s="4" t="s">
        <v>792</v>
      </c>
      <c r="J73" s="4" t="s">
        <v>753</v>
      </c>
      <c r="K73" s="4" t="s">
        <v>406</v>
      </c>
      <c r="L73" s="4" t="s">
        <v>1736</v>
      </c>
    </row>
    <row r="74" spans="1:12">
      <c r="A74" s="4">
        <v>73</v>
      </c>
      <c r="B74" s="4" t="s">
        <v>92</v>
      </c>
      <c r="C74" s="4" t="s">
        <v>793</v>
      </c>
      <c r="D74" s="4" t="s">
        <v>794</v>
      </c>
      <c r="E74" s="4" t="s">
        <v>793</v>
      </c>
      <c r="F74" s="4" t="s">
        <v>794</v>
      </c>
      <c r="G74" s="4" t="s">
        <v>797</v>
      </c>
      <c r="H74" s="4" t="s">
        <v>798</v>
      </c>
      <c r="I74" s="4" t="s">
        <v>799</v>
      </c>
      <c r="J74" s="4" t="s">
        <v>800</v>
      </c>
      <c r="K74" s="4" t="s">
        <v>406</v>
      </c>
      <c r="L74" s="4" t="s">
        <v>1736</v>
      </c>
    </row>
    <row r="75" spans="1:12">
      <c r="A75" s="4">
        <v>74</v>
      </c>
      <c r="B75" s="4" t="s">
        <v>92</v>
      </c>
      <c r="C75" s="4" t="s">
        <v>677</v>
      </c>
      <c r="D75" s="4" t="s">
        <v>678</v>
      </c>
      <c r="E75" s="4" t="s">
        <v>801</v>
      </c>
      <c r="F75" s="4" t="s">
        <v>802</v>
      </c>
      <c r="G75" s="4" t="s">
        <v>803</v>
      </c>
      <c r="H75" s="4" t="s">
        <v>804</v>
      </c>
      <c r="I75" s="4" t="s">
        <v>805</v>
      </c>
      <c r="J75" s="4" t="s">
        <v>684</v>
      </c>
      <c r="K75" s="4" t="s">
        <v>406</v>
      </c>
      <c r="L75" s="4" t="s">
        <v>1736</v>
      </c>
    </row>
    <row r="76" spans="1:12">
      <c r="A76" s="4">
        <v>75</v>
      </c>
      <c r="B76" s="4" t="s">
        <v>92</v>
      </c>
      <c r="C76" s="4" t="s">
        <v>806</v>
      </c>
      <c r="D76" s="4" t="s">
        <v>807</v>
      </c>
      <c r="E76" s="4" t="s">
        <v>806</v>
      </c>
      <c r="F76" s="4" t="s">
        <v>807</v>
      </c>
      <c r="G76" s="4" t="s">
        <v>808</v>
      </c>
      <c r="H76" s="4" t="s">
        <v>809</v>
      </c>
      <c r="I76" s="4" t="s">
        <v>810</v>
      </c>
      <c r="J76" s="4" t="s">
        <v>811</v>
      </c>
      <c r="K76" s="4" t="s">
        <v>406</v>
      </c>
      <c r="L76" s="4" t="s">
        <v>1736</v>
      </c>
    </row>
    <row r="77" spans="1:12">
      <c r="A77" s="4">
        <v>76</v>
      </c>
      <c r="B77" s="4" t="s">
        <v>92</v>
      </c>
      <c r="C77" s="4" t="s">
        <v>693</v>
      </c>
      <c r="D77" s="4" t="s">
        <v>694</v>
      </c>
      <c r="E77" s="4" t="s">
        <v>814</v>
      </c>
      <c r="F77" s="4" t="s">
        <v>815</v>
      </c>
      <c r="G77" s="4" t="s">
        <v>816</v>
      </c>
      <c r="H77" s="4" t="s">
        <v>817</v>
      </c>
      <c r="I77" s="4" t="s">
        <v>818</v>
      </c>
      <c r="J77" s="4" t="s">
        <v>700</v>
      </c>
      <c r="K77" s="4" t="s">
        <v>406</v>
      </c>
      <c r="L77" s="4" t="s">
        <v>1736</v>
      </c>
    </row>
    <row r="78" spans="1:12">
      <c r="A78" s="4">
        <v>77</v>
      </c>
      <c r="B78" s="4" t="s">
        <v>92</v>
      </c>
      <c r="C78" s="4" t="s">
        <v>819</v>
      </c>
      <c r="D78" s="4" t="s">
        <v>820</v>
      </c>
      <c r="E78" s="4" t="s">
        <v>821</v>
      </c>
      <c r="F78" s="4" t="s">
        <v>822</v>
      </c>
      <c r="G78" s="4" t="s">
        <v>823</v>
      </c>
      <c r="H78" s="4" t="s">
        <v>824</v>
      </c>
      <c r="I78" s="4" t="s">
        <v>825</v>
      </c>
      <c r="J78" s="4" t="s">
        <v>826</v>
      </c>
      <c r="K78" s="4" t="s">
        <v>406</v>
      </c>
      <c r="L78" s="4" t="s">
        <v>1736</v>
      </c>
    </row>
    <row r="79" spans="1:12">
      <c r="A79" s="4">
        <v>78</v>
      </c>
      <c r="B79" s="4" t="s">
        <v>92</v>
      </c>
      <c r="C79" s="4" t="s">
        <v>738</v>
      </c>
      <c r="D79" s="4" t="s">
        <v>739</v>
      </c>
      <c r="E79" s="4" t="s">
        <v>827</v>
      </c>
      <c r="F79" s="4" t="s">
        <v>828</v>
      </c>
      <c r="G79" s="4" t="s">
        <v>829</v>
      </c>
      <c r="H79" s="4" t="s">
        <v>830</v>
      </c>
      <c r="I79" s="4" t="s">
        <v>831</v>
      </c>
      <c r="J79" s="4" t="s">
        <v>745</v>
      </c>
      <c r="K79" s="4" t="s">
        <v>406</v>
      </c>
      <c r="L79" s="4" t="s">
        <v>1736</v>
      </c>
    </row>
    <row r="80" spans="1:12">
      <c r="A80" s="4">
        <v>79</v>
      </c>
      <c r="B80" s="4" t="s">
        <v>92</v>
      </c>
      <c r="C80" s="4" t="s">
        <v>871</v>
      </c>
      <c r="D80" s="4" t="s">
        <v>872</v>
      </c>
      <c r="E80" s="4" t="s">
        <v>2314</v>
      </c>
      <c r="F80" s="4" t="s">
        <v>1153</v>
      </c>
      <c r="G80" s="4" t="s">
        <v>2212</v>
      </c>
      <c r="H80" s="4" t="s">
        <v>2213</v>
      </c>
      <c r="I80" s="4" t="s">
        <v>2214</v>
      </c>
      <c r="J80" s="4" t="s">
        <v>875</v>
      </c>
      <c r="K80" s="4" t="s">
        <v>406</v>
      </c>
      <c r="L80" s="4" t="s">
        <v>1736</v>
      </c>
    </row>
    <row r="81" spans="1:12">
      <c r="A81" s="4">
        <v>80</v>
      </c>
      <c r="B81" s="4" t="s">
        <v>92</v>
      </c>
      <c r="C81" s="4" t="s">
        <v>661</v>
      </c>
      <c r="D81" s="4" t="s">
        <v>662</v>
      </c>
      <c r="E81" s="4" t="s">
        <v>1597</v>
      </c>
      <c r="F81" s="4" t="s">
        <v>1598</v>
      </c>
      <c r="G81" s="4" t="s">
        <v>2215</v>
      </c>
      <c r="H81" s="4" t="s">
        <v>2216</v>
      </c>
      <c r="I81" s="4" t="s">
        <v>2217</v>
      </c>
      <c r="J81" s="4" t="s">
        <v>668</v>
      </c>
      <c r="K81" s="4" t="s">
        <v>406</v>
      </c>
      <c r="L81" s="4" t="s">
        <v>1736</v>
      </c>
    </row>
    <row r="82" spans="1:12">
      <c r="A82" s="4">
        <v>81</v>
      </c>
      <c r="B82" s="4" t="s">
        <v>92</v>
      </c>
      <c r="C82" s="4" t="s">
        <v>693</v>
      </c>
      <c r="D82" s="4" t="s">
        <v>694</v>
      </c>
      <c r="E82" s="4" t="s">
        <v>832</v>
      </c>
      <c r="F82" s="4" t="s">
        <v>833</v>
      </c>
      <c r="G82" s="4" t="s">
        <v>834</v>
      </c>
      <c r="H82" s="4" t="s">
        <v>835</v>
      </c>
      <c r="I82" s="4" t="s">
        <v>836</v>
      </c>
      <c r="J82" s="4" t="s">
        <v>700</v>
      </c>
      <c r="K82" s="4" t="s">
        <v>406</v>
      </c>
      <c r="L82" s="4" t="s">
        <v>1736</v>
      </c>
    </row>
    <row r="83" spans="1:12">
      <c r="A83" s="4">
        <v>82</v>
      </c>
      <c r="B83" s="4" t="s">
        <v>92</v>
      </c>
      <c r="C83" s="4" t="s">
        <v>837</v>
      </c>
      <c r="D83" s="4" t="s">
        <v>838</v>
      </c>
      <c r="E83" s="4" t="s">
        <v>839</v>
      </c>
      <c r="F83" s="4" t="s">
        <v>840</v>
      </c>
      <c r="G83" s="4" t="s">
        <v>841</v>
      </c>
      <c r="H83" s="4" t="s">
        <v>842</v>
      </c>
      <c r="I83" s="4" t="s">
        <v>843</v>
      </c>
      <c r="J83" s="4" t="s">
        <v>844</v>
      </c>
      <c r="K83" s="4" t="s">
        <v>408</v>
      </c>
      <c r="L83" s="4" t="s">
        <v>1736</v>
      </c>
    </row>
    <row r="84" spans="1:12">
      <c r="A84" s="4">
        <v>83</v>
      </c>
      <c r="B84" s="4" t="s">
        <v>92</v>
      </c>
      <c r="C84" s="4" t="s">
        <v>845</v>
      </c>
      <c r="D84" s="4" t="s">
        <v>846</v>
      </c>
      <c r="E84" s="4" t="s">
        <v>845</v>
      </c>
      <c r="F84" s="4" t="s">
        <v>846</v>
      </c>
      <c r="G84" s="4" t="s">
        <v>847</v>
      </c>
      <c r="H84" s="4" t="s">
        <v>848</v>
      </c>
      <c r="I84" s="4" t="s">
        <v>849</v>
      </c>
      <c r="J84" s="4" t="s">
        <v>850</v>
      </c>
      <c r="K84" s="4" t="s">
        <v>406</v>
      </c>
      <c r="L84" s="4" t="s">
        <v>1736</v>
      </c>
    </row>
    <row r="85" spans="1:12">
      <c r="A85" s="4">
        <v>84</v>
      </c>
      <c r="B85" s="4" t="s">
        <v>92</v>
      </c>
      <c r="C85" s="4" t="s">
        <v>845</v>
      </c>
      <c r="D85" s="4" t="s">
        <v>846</v>
      </c>
      <c r="E85" s="4" t="s">
        <v>845</v>
      </c>
      <c r="F85" s="4" t="s">
        <v>846</v>
      </c>
      <c r="G85" s="4" t="s">
        <v>851</v>
      </c>
      <c r="H85" s="4" t="s">
        <v>852</v>
      </c>
      <c r="I85" s="4" t="s">
        <v>853</v>
      </c>
      <c r="J85" s="4" t="s">
        <v>850</v>
      </c>
      <c r="K85" s="4" t="s">
        <v>406</v>
      </c>
      <c r="L85" s="4" t="s">
        <v>1736</v>
      </c>
    </row>
    <row r="86" spans="1:12">
      <c r="A86" s="4">
        <v>85</v>
      </c>
      <c r="B86" s="4" t="s">
        <v>92</v>
      </c>
      <c r="C86" s="4" t="s">
        <v>714</v>
      </c>
      <c r="D86" s="4" t="s">
        <v>2308</v>
      </c>
      <c r="E86" s="4" t="s">
        <v>854</v>
      </c>
      <c r="F86" s="4" t="s">
        <v>2315</v>
      </c>
      <c r="G86" s="4" t="s">
        <v>856</v>
      </c>
      <c r="H86" s="4" t="s">
        <v>857</v>
      </c>
      <c r="I86" s="4" t="s">
        <v>858</v>
      </c>
      <c r="J86" s="4" t="s">
        <v>859</v>
      </c>
      <c r="K86" s="4" t="s">
        <v>406</v>
      </c>
      <c r="L86" s="4" t="s">
        <v>1736</v>
      </c>
    </row>
    <row r="87" spans="1:12">
      <c r="A87" s="4">
        <v>86</v>
      </c>
      <c r="B87" s="4" t="s">
        <v>92</v>
      </c>
      <c r="C87" s="4" t="s">
        <v>2316</v>
      </c>
      <c r="D87" s="4" t="s">
        <v>861</v>
      </c>
      <c r="E87" s="4" t="s">
        <v>2316</v>
      </c>
      <c r="F87" s="4" t="s">
        <v>861</v>
      </c>
      <c r="G87" s="4" t="s">
        <v>862</v>
      </c>
      <c r="H87" s="4" t="s">
        <v>863</v>
      </c>
      <c r="I87" s="4" t="s">
        <v>864</v>
      </c>
      <c r="J87" s="4" t="s">
        <v>865</v>
      </c>
      <c r="K87" s="4" t="s">
        <v>404</v>
      </c>
      <c r="L87" s="4" t="s">
        <v>1736</v>
      </c>
    </row>
    <row r="88" spans="1:12">
      <c r="A88" s="4">
        <v>87</v>
      </c>
      <c r="B88" s="4" t="s">
        <v>92</v>
      </c>
      <c r="C88" s="4" t="s">
        <v>693</v>
      </c>
      <c r="D88" s="4" t="s">
        <v>694</v>
      </c>
      <c r="E88" s="4" t="s">
        <v>866</v>
      </c>
      <c r="F88" s="4" t="s">
        <v>867</v>
      </c>
      <c r="G88" s="4" t="s">
        <v>868</v>
      </c>
      <c r="H88" s="4" t="s">
        <v>869</v>
      </c>
      <c r="I88" s="4" t="s">
        <v>870</v>
      </c>
      <c r="J88" s="4" t="s">
        <v>700</v>
      </c>
      <c r="K88" s="4" t="s">
        <v>406</v>
      </c>
      <c r="L88" s="4" t="s">
        <v>1736</v>
      </c>
    </row>
    <row r="89" spans="1:12">
      <c r="A89" s="4">
        <v>88</v>
      </c>
      <c r="B89" s="4" t="s">
        <v>92</v>
      </c>
      <c r="C89" s="4" t="s">
        <v>693</v>
      </c>
      <c r="D89" s="4" t="s">
        <v>694</v>
      </c>
      <c r="E89" s="4" t="s">
        <v>882</v>
      </c>
      <c r="F89" s="4" t="s">
        <v>883</v>
      </c>
      <c r="G89" s="4" t="s">
        <v>884</v>
      </c>
      <c r="H89" s="4" t="s">
        <v>885</v>
      </c>
      <c r="I89" s="4" t="s">
        <v>886</v>
      </c>
      <c r="J89" s="4" t="s">
        <v>700</v>
      </c>
      <c r="K89" s="4" t="s">
        <v>406</v>
      </c>
      <c r="L89" s="4" t="s">
        <v>1736</v>
      </c>
    </row>
    <row r="90" spans="1:12">
      <c r="A90" s="4">
        <v>89</v>
      </c>
      <c r="B90" s="4" t="s">
        <v>92</v>
      </c>
      <c r="C90" s="4" t="s">
        <v>595</v>
      </c>
      <c r="D90" s="4" t="s">
        <v>596</v>
      </c>
      <c r="E90" s="4" t="s">
        <v>597</v>
      </c>
      <c r="F90" s="4" t="s">
        <v>598</v>
      </c>
      <c r="G90" s="4" t="s">
        <v>887</v>
      </c>
      <c r="H90" s="4" t="s">
        <v>888</v>
      </c>
      <c r="I90" s="4" t="s">
        <v>889</v>
      </c>
      <c r="J90" s="4" t="s">
        <v>890</v>
      </c>
      <c r="K90" s="4" t="s">
        <v>406</v>
      </c>
      <c r="L90" s="4" t="s">
        <v>1736</v>
      </c>
    </row>
    <row r="91" spans="1:12">
      <c r="A91" s="4">
        <v>90</v>
      </c>
      <c r="B91" s="4" t="s">
        <v>92</v>
      </c>
      <c r="C91" s="4" t="s">
        <v>629</v>
      </c>
      <c r="D91" s="4" t="s">
        <v>630</v>
      </c>
      <c r="E91" s="4" t="s">
        <v>1110</v>
      </c>
      <c r="F91" s="4" t="s">
        <v>1111</v>
      </c>
      <c r="G91" s="4" t="s">
        <v>2218</v>
      </c>
      <c r="H91" s="4" t="s">
        <v>2219</v>
      </c>
      <c r="I91" s="4" t="s">
        <v>2220</v>
      </c>
      <c r="J91" s="4" t="s">
        <v>636</v>
      </c>
      <c r="K91" s="4" t="s">
        <v>406</v>
      </c>
      <c r="L91" s="4" t="s">
        <v>1736</v>
      </c>
    </row>
    <row r="92" spans="1:12">
      <c r="A92" s="4">
        <v>91</v>
      </c>
      <c r="B92" s="4" t="s">
        <v>92</v>
      </c>
      <c r="C92" s="4" t="s">
        <v>590</v>
      </c>
      <c r="D92" s="4" t="s">
        <v>591</v>
      </c>
      <c r="E92" s="4" t="s">
        <v>590</v>
      </c>
      <c r="F92" s="4" t="s">
        <v>591</v>
      </c>
      <c r="G92" s="4" t="s">
        <v>891</v>
      </c>
      <c r="H92" s="4" t="s">
        <v>892</v>
      </c>
      <c r="I92" s="4" t="s">
        <v>893</v>
      </c>
      <c r="J92" s="4" t="s">
        <v>469</v>
      </c>
      <c r="K92" s="4" t="s">
        <v>406</v>
      </c>
      <c r="L92" s="4" t="s">
        <v>1736</v>
      </c>
    </row>
    <row r="93" spans="1:12">
      <c r="A93" s="4">
        <v>92</v>
      </c>
      <c r="B93" s="4" t="s">
        <v>92</v>
      </c>
      <c r="C93" s="4" t="s">
        <v>456</v>
      </c>
      <c r="D93" s="4" t="s">
        <v>457</v>
      </c>
      <c r="E93" s="4" t="s">
        <v>456</v>
      </c>
      <c r="F93" s="4" t="s">
        <v>457</v>
      </c>
      <c r="G93" s="4" t="s">
        <v>894</v>
      </c>
      <c r="H93" s="4" t="s">
        <v>895</v>
      </c>
      <c r="I93" s="4" t="s">
        <v>896</v>
      </c>
      <c r="J93" s="4" t="s">
        <v>897</v>
      </c>
      <c r="K93" s="4" t="s">
        <v>404</v>
      </c>
      <c r="L93" s="4" t="s">
        <v>1736</v>
      </c>
    </row>
    <row r="94" spans="1:12">
      <c r="A94" s="4">
        <v>93</v>
      </c>
      <c r="B94" s="4" t="s">
        <v>92</v>
      </c>
      <c r="C94" s="4" t="s">
        <v>456</v>
      </c>
      <c r="D94" s="4" t="s">
        <v>457</v>
      </c>
      <c r="E94" s="4" t="s">
        <v>456</v>
      </c>
      <c r="F94" s="4" t="s">
        <v>457</v>
      </c>
      <c r="G94" s="4" t="s">
        <v>898</v>
      </c>
      <c r="H94" s="4" t="s">
        <v>899</v>
      </c>
      <c r="I94" s="4" t="s">
        <v>900</v>
      </c>
      <c r="J94" s="4" t="s">
        <v>568</v>
      </c>
      <c r="K94" s="4" t="s">
        <v>406</v>
      </c>
      <c r="L94" s="4" t="s">
        <v>1736</v>
      </c>
    </row>
    <row r="95" spans="1:12">
      <c r="A95" s="4">
        <v>94</v>
      </c>
      <c r="B95" s="4" t="s">
        <v>92</v>
      </c>
      <c r="C95" s="4" t="s">
        <v>2302</v>
      </c>
      <c r="D95" s="4" t="s">
        <v>616</v>
      </c>
      <c r="E95" s="4" t="s">
        <v>2302</v>
      </c>
      <c r="F95" s="4" t="s">
        <v>616</v>
      </c>
      <c r="G95" s="4" t="s">
        <v>901</v>
      </c>
      <c r="H95" s="4" t="s">
        <v>902</v>
      </c>
      <c r="I95" s="4" t="s">
        <v>903</v>
      </c>
      <c r="J95" s="4" t="s">
        <v>640</v>
      </c>
      <c r="K95" s="4" t="s">
        <v>406</v>
      </c>
      <c r="L95" s="4" t="s">
        <v>1736</v>
      </c>
    </row>
    <row r="96" spans="1:12">
      <c r="A96" s="4">
        <v>95</v>
      </c>
      <c r="B96" s="4" t="s">
        <v>92</v>
      </c>
      <c r="C96" s="4" t="s">
        <v>456</v>
      </c>
      <c r="D96" s="4" t="s">
        <v>457</v>
      </c>
      <c r="E96" s="4" t="s">
        <v>456</v>
      </c>
      <c r="F96" s="4" t="s">
        <v>457</v>
      </c>
      <c r="G96" s="4" t="s">
        <v>904</v>
      </c>
      <c r="H96" s="4" t="s">
        <v>905</v>
      </c>
      <c r="I96" s="4" t="s">
        <v>906</v>
      </c>
      <c r="J96" s="4" t="s">
        <v>2317</v>
      </c>
      <c r="K96" s="4" t="s">
        <v>405</v>
      </c>
      <c r="L96" s="4" t="s">
        <v>1736</v>
      </c>
    </row>
    <row r="97" spans="1:12">
      <c r="A97" s="4">
        <v>96</v>
      </c>
      <c r="B97" s="4" t="s">
        <v>92</v>
      </c>
      <c r="C97" s="4" t="s">
        <v>456</v>
      </c>
      <c r="D97" s="4" t="s">
        <v>457</v>
      </c>
      <c r="E97" s="4" t="s">
        <v>456</v>
      </c>
      <c r="F97" s="4" t="s">
        <v>457</v>
      </c>
      <c r="G97" s="4" t="s">
        <v>904</v>
      </c>
      <c r="H97" s="4" t="s">
        <v>905</v>
      </c>
      <c r="I97" s="4" t="s">
        <v>906</v>
      </c>
      <c r="J97" s="4" t="s">
        <v>2317</v>
      </c>
      <c r="K97" s="4" t="s">
        <v>404</v>
      </c>
      <c r="L97" s="4" t="s">
        <v>1736</v>
      </c>
    </row>
    <row r="98" spans="1:12">
      <c r="A98" s="4">
        <v>97</v>
      </c>
      <c r="B98" s="4" t="s">
        <v>92</v>
      </c>
      <c r="C98" s="4" t="s">
        <v>629</v>
      </c>
      <c r="D98" s="4" t="s">
        <v>630</v>
      </c>
      <c r="E98" s="4" t="s">
        <v>631</v>
      </c>
      <c r="F98" s="4" t="s">
        <v>632</v>
      </c>
      <c r="G98" s="4" t="s">
        <v>908</v>
      </c>
      <c r="H98" s="4" t="s">
        <v>909</v>
      </c>
      <c r="I98" s="4" t="s">
        <v>910</v>
      </c>
      <c r="J98" s="4" t="s">
        <v>911</v>
      </c>
      <c r="K98" s="4" t="s">
        <v>406</v>
      </c>
      <c r="L98" s="4" t="s">
        <v>1736</v>
      </c>
    </row>
    <row r="99" spans="1:12">
      <c r="A99" s="4">
        <v>98</v>
      </c>
      <c r="B99" s="4" t="s">
        <v>92</v>
      </c>
      <c r="C99" s="4" t="s">
        <v>590</v>
      </c>
      <c r="D99" s="4" t="s">
        <v>591</v>
      </c>
      <c r="E99" s="4" t="s">
        <v>590</v>
      </c>
      <c r="F99" s="4" t="s">
        <v>591</v>
      </c>
      <c r="G99" s="4" t="s">
        <v>912</v>
      </c>
      <c r="H99" s="4" t="s">
        <v>913</v>
      </c>
      <c r="I99" s="4" t="s">
        <v>914</v>
      </c>
      <c r="J99" s="4" t="s">
        <v>2317</v>
      </c>
      <c r="K99" s="4" t="s">
        <v>404</v>
      </c>
      <c r="L99" s="4" t="s">
        <v>1736</v>
      </c>
    </row>
    <row r="100" spans="1:12">
      <c r="A100" s="4">
        <v>99</v>
      </c>
      <c r="B100" s="4" t="s">
        <v>92</v>
      </c>
      <c r="C100" s="4" t="s">
        <v>590</v>
      </c>
      <c r="D100" s="4" t="s">
        <v>591</v>
      </c>
      <c r="E100" s="4" t="s">
        <v>590</v>
      </c>
      <c r="F100" s="4" t="s">
        <v>591</v>
      </c>
      <c r="G100" s="4" t="s">
        <v>912</v>
      </c>
      <c r="H100" s="4" t="s">
        <v>913</v>
      </c>
      <c r="I100" s="4" t="s">
        <v>914</v>
      </c>
      <c r="J100" s="4" t="s">
        <v>2317</v>
      </c>
      <c r="K100" s="4" t="s">
        <v>405</v>
      </c>
      <c r="L100" s="4" t="s">
        <v>1736</v>
      </c>
    </row>
    <row r="101" spans="1:12">
      <c r="A101" s="4">
        <v>100</v>
      </c>
      <c r="B101" s="4" t="s">
        <v>92</v>
      </c>
      <c r="C101" s="4" t="s">
        <v>456</v>
      </c>
      <c r="D101" s="4" t="s">
        <v>457</v>
      </c>
      <c r="E101" s="4" t="s">
        <v>456</v>
      </c>
      <c r="F101" s="4" t="s">
        <v>457</v>
      </c>
      <c r="G101" s="4" t="s">
        <v>917</v>
      </c>
      <c r="H101" s="4" t="s">
        <v>918</v>
      </c>
      <c r="I101" s="4" t="s">
        <v>919</v>
      </c>
      <c r="J101" s="4" t="s">
        <v>890</v>
      </c>
      <c r="K101" s="4" t="s">
        <v>405</v>
      </c>
      <c r="L101" s="4" t="s">
        <v>1736</v>
      </c>
    </row>
    <row r="102" spans="1:12">
      <c r="A102" s="4">
        <v>101</v>
      </c>
      <c r="B102" s="4" t="s">
        <v>92</v>
      </c>
      <c r="C102" s="4" t="s">
        <v>2290</v>
      </c>
      <c r="D102" s="4" t="s">
        <v>723</v>
      </c>
      <c r="E102" s="4" t="s">
        <v>2290</v>
      </c>
      <c r="F102" s="4" t="s">
        <v>723</v>
      </c>
      <c r="G102" s="4" t="s">
        <v>920</v>
      </c>
      <c r="H102" s="4" t="s">
        <v>921</v>
      </c>
      <c r="I102" s="4" t="s">
        <v>922</v>
      </c>
      <c r="J102" s="4" t="s">
        <v>2317</v>
      </c>
      <c r="K102" s="4" t="s">
        <v>409</v>
      </c>
      <c r="L102" s="4" t="s">
        <v>1736</v>
      </c>
    </row>
    <row r="103" spans="1:12">
      <c r="A103" s="4">
        <v>102</v>
      </c>
      <c r="B103" s="4" t="s">
        <v>92</v>
      </c>
      <c r="C103" s="4" t="s">
        <v>456</v>
      </c>
      <c r="D103" s="4" t="s">
        <v>457</v>
      </c>
      <c r="E103" s="4" t="s">
        <v>456</v>
      </c>
      <c r="F103" s="4" t="s">
        <v>457</v>
      </c>
      <c r="G103" s="4" t="s">
        <v>923</v>
      </c>
      <c r="H103" s="4" t="s">
        <v>924</v>
      </c>
      <c r="I103" s="4" t="s">
        <v>925</v>
      </c>
      <c r="J103" s="4" t="s">
        <v>890</v>
      </c>
      <c r="K103" s="4" t="s">
        <v>404</v>
      </c>
      <c r="L103" s="4" t="s">
        <v>1736</v>
      </c>
    </row>
    <row r="104" spans="1:12">
      <c r="A104" s="4">
        <v>103</v>
      </c>
      <c r="B104" s="4" t="s">
        <v>92</v>
      </c>
      <c r="C104" s="4" t="s">
        <v>456</v>
      </c>
      <c r="D104" s="4" t="s">
        <v>457</v>
      </c>
      <c r="E104" s="4" t="s">
        <v>456</v>
      </c>
      <c r="F104" s="4" t="s">
        <v>457</v>
      </c>
      <c r="G104" s="4" t="s">
        <v>926</v>
      </c>
      <c r="H104" s="4" t="s">
        <v>927</v>
      </c>
      <c r="I104" s="4" t="s">
        <v>928</v>
      </c>
      <c r="J104" s="4" t="s">
        <v>568</v>
      </c>
      <c r="K104" s="4" t="s">
        <v>409</v>
      </c>
      <c r="L104" s="4" t="s">
        <v>1736</v>
      </c>
    </row>
    <row r="105" spans="1:12">
      <c r="A105" s="4">
        <v>104</v>
      </c>
      <c r="B105" s="4" t="s">
        <v>92</v>
      </c>
      <c r="C105" s="4" t="s">
        <v>456</v>
      </c>
      <c r="D105" s="4" t="s">
        <v>457</v>
      </c>
      <c r="E105" s="4" t="s">
        <v>456</v>
      </c>
      <c r="F105" s="4" t="s">
        <v>457</v>
      </c>
      <c r="G105" s="4" t="s">
        <v>929</v>
      </c>
      <c r="H105" s="4" t="s">
        <v>930</v>
      </c>
      <c r="I105" s="4" t="s">
        <v>931</v>
      </c>
      <c r="J105" s="4" t="s">
        <v>568</v>
      </c>
      <c r="K105" s="4" t="s">
        <v>406</v>
      </c>
      <c r="L105" s="4" t="s">
        <v>1736</v>
      </c>
    </row>
    <row r="106" spans="1:12">
      <c r="A106" s="4">
        <v>105</v>
      </c>
      <c r="B106" s="4" t="s">
        <v>92</v>
      </c>
      <c r="C106" s="4" t="s">
        <v>456</v>
      </c>
      <c r="D106" s="4" t="s">
        <v>457</v>
      </c>
      <c r="E106" s="4" t="s">
        <v>456</v>
      </c>
      <c r="F106" s="4" t="s">
        <v>457</v>
      </c>
      <c r="G106" s="4" t="s">
        <v>2223</v>
      </c>
      <c r="H106" s="4" t="s">
        <v>2224</v>
      </c>
      <c r="I106" s="4" t="s">
        <v>2225</v>
      </c>
      <c r="J106" s="4" t="s">
        <v>614</v>
      </c>
      <c r="K106" s="4" t="s">
        <v>280</v>
      </c>
      <c r="L106" s="4" t="s">
        <v>1736</v>
      </c>
    </row>
    <row r="107" spans="1:12">
      <c r="A107" s="4">
        <v>106</v>
      </c>
      <c r="B107" s="4" t="s">
        <v>92</v>
      </c>
      <c r="C107" s="4" t="s">
        <v>475</v>
      </c>
      <c r="D107" s="4" t="s">
        <v>476</v>
      </c>
      <c r="E107" s="4" t="s">
        <v>932</v>
      </c>
      <c r="F107" s="4" t="s">
        <v>933</v>
      </c>
      <c r="G107" s="4" t="s">
        <v>934</v>
      </c>
      <c r="H107" s="4" t="s">
        <v>935</v>
      </c>
      <c r="I107" s="4" t="s">
        <v>936</v>
      </c>
      <c r="J107" s="4" t="s">
        <v>482</v>
      </c>
      <c r="K107" s="4" t="s">
        <v>406</v>
      </c>
      <c r="L107" s="4" t="s">
        <v>1736</v>
      </c>
    </row>
    <row r="108" spans="1:12">
      <c r="A108" s="4">
        <v>107</v>
      </c>
      <c r="B108" s="4" t="s">
        <v>92</v>
      </c>
      <c r="C108" s="4" t="s">
        <v>456</v>
      </c>
      <c r="D108" s="4" t="s">
        <v>457</v>
      </c>
      <c r="E108" s="4" t="s">
        <v>456</v>
      </c>
      <c r="F108" s="4" t="s">
        <v>457</v>
      </c>
      <c r="G108" s="4" t="s">
        <v>937</v>
      </c>
      <c r="H108" s="4" t="s">
        <v>938</v>
      </c>
      <c r="I108" s="4" t="s">
        <v>939</v>
      </c>
      <c r="J108" s="4" t="s">
        <v>940</v>
      </c>
      <c r="K108" s="4" t="s">
        <v>280</v>
      </c>
      <c r="L108" s="4" t="s">
        <v>1736</v>
      </c>
    </row>
    <row r="109" spans="1:12">
      <c r="A109" s="4">
        <v>108</v>
      </c>
      <c r="B109" s="4" t="s">
        <v>92</v>
      </c>
      <c r="C109" s="4" t="s">
        <v>540</v>
      </c>
      <c r="D109" s="4" t="s">
        <v>541</v>
      </c>
      <c r="E109" s="4" t="s">
        <v>540</v>
      </c>
      <c r="F109" s="4" t="s">
        <v>541</v>
      </c>
      <c r="G109" s="4" t="s">
        <v>942</v>
      </c>
      <c r="H109" s="4" t="s">
        <v>943</v>
      </c>
      <c r="I109" s="4" t="s">
        <v>944</v>
      </c>
      <c r="J109" s="4" t="s">
        <v>890</v>
      </c>
      <c r="K109" s="4" t="s">
        <v>404</v>
      </c>
      <c r="L109" s="4" t="s">
        <v>1736</v>
      </c>
    </row>
    <row r="110" spans="1:12">
      <c r="A110" s="4">
        <v>109</v>
      </c>
      <c r="B110" s="4" t="s">
        <v>92</v>
      </c>
      <c r="C110" s="4" t="s">
        <v>540</v>
      </c>
      <c r="D110" s="4" t="s">
        <v>541</v>
      </c>
      <c r="E110" s="4" t="s">
        <v>540</v>
      </c>
      <c r="F110" s="4" t="s">
        <v>541</v>
      </c>
      <c r="G110" s="4" t="s">
        <v>942</v>
      </c>
      <c r="H110" s="4" t="s">
        <v>943</v>
      </c>
      <c r="I110" s="4" t="s">
        <v>944</v>
      </c>
      <c r="J110" s="4" t="s">
        <v>890</v>
      </c>
      <c r="K110" s="4" t="s">
        <v>405</v>
      </c>
      <c r="L110" s="4" t="s">
        <v>1736</v>
      </c>
    </row>
    <row r="111" spans="1:12">
      <c r="A111" s="4">
        <v>110</v>
      </c>
      <c r="B111" s="4" t="s">
        <v>92</v>
      </c>
      <c r="C111" s="4" t="s">
        <v>714</v>
      </c>
      <c r="D111" s="4" t="s">
        <v>2308</v>
      </c>
      <c r="E111" s="4" t="s">
        <v>854</v>
      </c>
      <c r="F111" s="4" t="s">
        <v>2315</v>
      </c>
      <c r="G111" s="4" t="s">
        <v>945</v>
      </c>
      <c r="H111" s="4" t="s">
        <v>946</v>
      </c>
      <c r="I111" s="4" t="s">
        <v>947</v>
      </c>
      <c r="J111" s="4" t="s">
        <v>510</v>
      </c>
      <c r="K111" s="4" t="s">
        <v>406</v>
      </c>
      <c r="L111" s="4" t="s">
        <v>1736</v>
      </c>
    </row>
    <row r="112" spans="1:12">
      <c r="A112" s="4">
        <v>111</v>
      </c>
      <c r="B112" s="4" t="s">
        <v>92</v>
      </c>
      <c r="C112" s="4" t="s">
        <v>505</v>
      </c>
      <c r="D112" s="4" t="s">
        <v>506</v>
      </c>
      <c r="E112" s="4" t="s">
        <v>505</v>
      </c>
      <c r="F112" s="4" t="s">
        <v>506</v>
      </c>
      <c r="G112" s="4" t="s">
        <v>948</v>
      </c>
      <c r="H112" s="4" t="s">
        <v>949</v>
      </c>
      <c r="I112" s="4" t="s">
        <v>950</v>
      </c>
      <c r="J112" s="4" t="s">
        <v>510</v>
      </c>
      <c r="K112" s="4" t="s">
        <v>404</v>
      </c>
      <c r="L112" s="4" t="s">
        <v>1736</v>
      </c>
    </row>
    <row r="113" spans="1:12">
      <c r="A113" s="4">
        <v>112</v>
      </c>
      <c r="B113" s="4" t="s">
        <v>92</v>
      </c>
      <c r="C113" s="4" t="s">
        <v>505</v>
      </c>
      <c r="D113" s="4" t="s">
        <v>506</v>
      </c>
      <c r="E113" s="4" t="s">
        <v>505</v>
      </c>
      <c r="F113" s="4" t="s">
        <v>506</v>
      </c>
      <c r="G113" s="4" t="s">
        <v>948</v>
      </c>
      <c r="H113" s="4" t="s">
        <v>949</v>
      </c>
      <c r="I113" s="4" t="s">
        <v>950</v>
      </c>
      <c r="J113" s="4" t="s">
        <v>510</v>
      </c>
      <c r="K113" s="4" t="s">
        <v>405</v>
      </c>
      <c r="L113" s="4" t="s">
        <v>1736</v>
      </c>
    </row>
    <row r="114" spans="1:12">
      <c r="A114" s="4">
        <v>113</v>
      </c>
      <c r="B114" s="4" t="s">
        <v>92</v>
      </c>
      <c r="C114" s="4" t="s">
        <v>714</v>
      </c>
      <c r="D114" s="4" t="s">
        <v>2308</v>
      </c>
      <c r="E114" s="4" t="s">
        <v>716</v>
      </c>
      <c r="F114" s="4" t="s">
        <v>2309</v>
      </c>
      <c r="G114" s="4" t="s">
        <v>951</v>
      </c>
      <c r="H114" s="4" t="s">
        <v>952</v>
      </c>
      <c r="I114" s="4" t="s">
        <v>953</v>
      </c>
      <c r="J114" s="4" t="s">
        <v>721</v>
      </c>
      <c r="K114" s="4" t="s">
        <v>406</v>
      </c>
      <c r="L114" s="4" t="s">
        <v>1736</v>
      </c>
    </row>
    <row r="115" spans="1:12">
      <c r="A115" s="4">
        <v>114</v>
      </c>
      <c r="B115" s="4" t="s">
        <v>92</v>
      </c>
      <c r="C115" s="4" t="s">
        <v>629</v>
      </c>
      <c r="D115" s="4" t="s">
        <v>630</v>
      </c>
      <c r="E115" s="4" t="s">
        <v>954</v>
      </c>
      <c r="F115" s="4" t="s">
        <v>955</v>
      </c>
      <c r="G115" s="4" t="s">
        <v>956</v>
      </c>
      <c r="H115" s="4" t="s">
        <v>957</v>
      </c>
      <c r="I115" s="4" t="s">
        <v>958</v>
      </c>
      <c r="J115" s="4" t="s">
        <v>636</v>
      </c>
      <c r="K115" s="4" t="s">
        <v>406</v>
      </c>
      <c r="L115" s="4" t="s">
        <v>1736</v>
      </c>
    </row>
    <row r="116" spans="1:12">
      <c r="A116" s="4">
        <v>115</v>
      </c>
      <c r="B116" s="4" t="s">
        <v>92</v>
      </c>
      <c r="C116" s="4" t="s">
        <v>456</v>
      </c>
      <c r="D116" s="4" t="s">
        <v>457</v>
      </c>
      <c r="E116" s="4" t="s">
        <v>456</v>
      </c>
      <c r="F116" s="4" t="s">
        <v>457</v>
      </c>
      <c r="G116" s="4" t="s">
        <v>959</v>
      </c>
      <c r="H116" s="4" t="s">
        <v>960</v>
      </c>
      <c r="I116" s="4" t="s">
        <v>604</v>
      </c>
      <c r="J116" s="4" t="s">
        <v>961</v>
      </c>
      <c r="K116" s="4" t="s">
        <v>406</v>
      </c>
      <c r="L116" s="4" t="s">
        <v>1736</v>
      </c>
    </row>
    <row r="117" spans="1:12">
      <c r="A117" s="4">
        <v>116</v>
      </c>
      <c r="B117" s="4" t="s">
        <v>92</v>
      </c>
      <c r="C117" s="4" t="s">
        <v>514</v>
      </c>
      <c r="D117" s="4" t="s">
        <v>515</v>
      </c>
      <c r="E117" s="4" t="s">
        <v>514</v>
      </c>
      <c r="F117" s="4" t="s">
        <v>515</v>
      </c>
      <c r="G117" s="4" t="s">
        <v>964</v>
      </c>
      <c r="H117" s="4" t="s">
        <v>965</v>
      </c>
      <c r="I117" s="4" t="s">
        <v>966</v>
      </c>
      <c r="J117" s="4" t="s">
        <v>940</v>
      </c>
      <c r="K117" s="4" t="s">
        <v>405</v>
      </c>
      <c r="L117" s="4" t="s">
        <v>1736</v>
      </c>
    </row>
    <row r="118" spans="1:12">
      <c r="A118" s="4">
        <v>117</v>
      </c>
      <c r="B118" s="4" t="s">
        <v>92</v>
      </c>
      <c r="C118" s="4" t="s">
        <v>514</v>
      </c>
      <c r="D118" s="4" t="s">
        <v>515</v>
      </c>
      <c r="E118" s="4" t="s">
        <v>514</v>
      </c>
      <c r="F118" s="4" t="s">
        <v>515</v>
      </c>
      <c r="G118" s="4" t="s">
        <v>964</v>
      </c>
      <c r="H118" s="4" t="s">
        <v>965</v>
      </c>
      <c r="I118" s="4" t="s">
        <v>966</v>
      </c>
      <c r="J118" s="4" t="s">
        <v>940</v>
      </c>
      <c r="K118" s="4" t="s">
        <v>404</v>
      </c>
      <c r="L118" s="4" t="s">
        <v>1736</v>
      </c>
    </row>
    <row r="119" spans="1:12">
      <c r="A119" s="4">
        <v>118</v>
      </c>
      <c r="B119" s="4" t="s">
        <v>92</v>
      </c>
      <c r="C119" s="4" t="s">
        <v>714</v>
      </c>
      <c r="D119" s="4" t="s">
        <v>2308</v>
      </c>
      <c r="E119" s="4" t="s">
        <v>967</v>
      </c>
      <c r="F119" s="4" t="s">
        <v>2318</v>
      </c>
      <c r="G119" s="4" t="s">
        <v>969</v>
      </c>
      <c r="H119" s="4" t="s">
        <v>970</v>
      </c>
      <c r="I119" s="4" t="s">
        <v>971</v>
      </c>
      <c r="J119" s="4" t="s">
        <v>972</v>
      </c>
      <c r="K119" s="4" t="s">
        <v>404</v>
      </c>
      <c r="L119" s="4" t="s">
        <v>1736</v>
      </c>
    </row>
    <row r="120" spans="1:12">
      <c r="A120" s="4">
        <v>119</v>
      </c>
      <c r="B120" s="4" t="s">
        <v>92</v>
      </c>
      <c r="C120" s="4" t="s">
        <v>714</v>
      </c>
      <c r="D120" s="4" t="s">
        <v>2308</v>
      </c>
      <c r="E120" s="4" t="s">
        <v>967</v>
      </c>
      <c r="F120" s="4" t="s">
        <v>2318</v>
      </c>
      <c r="G120" s="4" t="s">
        <v>973</v>
      </c>
      <c r="H120" s="4" t="s">
        <v>974</v>
      </c>
      <c r="I120" s="4" t="s">
        <v>975</v>
      </c>
      <c r="J120" s="4" t="s">
        <v>972</v>
      </c>
      <c r="K120" s="4" t="s">
        <v>406</v>
      </c>
      <c r="L120" s="4" t="s">
        <v>1736</v>
      </c>
    </row>
    <row r="121" spans="1:12">
      <c r="A121" s="4">
        <v>120</v>
      </c>
      <c r="B121" s="4" t="s">
        <v>92</v>
      </c>
      <c r="C121" s="4" t="s">
        <v>693</v>
      </c>
      <c r="D121" s="4" t="s">
        <v>694</v>
      </c>
      <c r="E121" s="4" t="s">
        <v>882</v>
      </c>
      <c r="F121" s="4" t="s">
        <v>883</v>
      </c>
      <c r="G121" s="4" t="s">
        <v>976</v>
      </c>
      <c r="H121" s="4" t="s">
        <v>977</v>
      </c>
      <c r="I121" s="4" t="s">
        <v>978</v>
      </c>
      <c r="J121" s="4" t="s">
        <v>979</v>
      </c>
      <c r="K121" s="4" t="s">
        <v>406</v>
      </c>
      <c r="L121" s="4" t="s">
        <v>1736</v>
      </c>
    </row>
    <row r="122" spans="1:12">
      <c r="A122" s="4">
        <v>121</v>
      </c>
      <c r="B122" s="4" t="s">
        <v>92</v>
      </c>
      <c r="C122" s="4" t="s">
        <v>982</v>
      </c>
      <c r="D122" s="4" t="s">
        <v>983</v>
      </c>
      <c r="E122" s="4" t="s">
        <v>984</v>
      </c>
      <c r="F122" s="4" t="s">
        <v>985</v>
      </c>
      <c r="G122" s="4" t="s">
        <v>986</v>
      </c>
      <c r="H122" s="4" t="s">
        <v>987</v>
      </c>
      <c r="I122" s="4" t="s">
        <v>988</v>
      </c>
      <c r="J122" s="4" t="s">
        <v>989</v>
      </c>
      <c r="K122" s="4" t="s">
        <v>406</v>
      </c>
      <c r="L122" s="4" t="s">
        <v>1736</v>
      </c>
    </row>
    <row r="123" spans="1:12">
      <c r="A123" s="4">
        <v>122</v>
      </c>
      <c r="B123" s="4" t="s">
        <v>92</v>
      </c>
      <c r="C123" s="4" t="s">
        <v>2316</v>
      </c>
      <c r="D123" s="4" t="s">
        <v>861</v>
      </c>
      <c r="E123" s="4" t="s">
        <v>2316</v>
      </c>
      <c r="F123" s="4" t="s">
        <v>861</v>
      </c>
      <c r="G123" s="4" t="s">
        <v>990</v>
      </c>
      <c r="H123" s="4" t="s">
        <v>991</v>
      </c>
      <c r="I123" s="4" t="s">
        <v>992</v>
      </c>
      <c r="J123" s="4" t="s">
        <v>865</v>
      </c>
      <c r="K123" s="4" t="s">
        <v>406</v>
      </c>
      <c r="L123" s="4" t="s">
        <v>1736</v>
      </c>
    </row>
    <row r="124" spans="1:12">
      <c r="A124" s="4">
        <v>123</v>
      </c>
      <c r="B124" s="4" t="s">
        <v>92</v>
      </c>
      <c r="C124" s="4" t="s">
        <v>462</v>
      </c>
      <c r="D124" s="4" t="s">
        <v>463</v>
      </c>
      <c r="E124" s="4" t="s">
        <v>993</v>
      </c>
      <c r="F124" s="4" t="s">
        <v>994</v>
      </c>
      <c r="G124" s="4" t="s">
        <v>995</v>
      </c>
      <c r="H124" s="4" t="s">
        <v>996</v>
      </c>
      <c r="I124" s="4" t="s">
        <v>997</v>
      </c>
      <c r="J124" s="4" t="s">
        <v>469</v>
      </c>
      <c r="K124" s="4" t="s">
        <v>409</v>
      </c>
      <c r="L124" s="4" t="s">
        <v>1736</v>
      </c>
    </row>
    <row r="125" spans="1:12">
      <c r="A125" s="4">
        <v>124</v>
      </c>
      <c r="B125" s="4" t="s">
        <v>92</v>
      </c>
      <c r="C125" s="4" t="s">
        <v>714</v>
      </c>
      <c r="D125" s="4" t="s">
        <v>2308</v>
      </c>
      <c r="E125" s="4" t="s">
        <v>967</v>
      </c>
      <c r="F125" s="4" t="s">
        <v>2318</v>
      </c>
      <c r="G125" s="4" t="s">
        <v>998</v>
      </c>
      <c r="H125" s="4" t="s">
        <v>999</v>
      </c>
      <c r="I125" s="4" t="s">
        <v>1000</v>
      </c>
      <c r="J125" s="4" t="s">
        <v>972</v>
      </c>
      <c r="K125" s="4" t="s">
        <v>406</v>
      </c>
      <c r="L125" s="4" t="s">
        <v>1736</v>
      </c>
    </row>
    <row r="126" spans="1:12">
      <c r="A126" s="4">
        <v>125</v>
      </c>
      <c r="B126" s="4" t="s">
        <v>92</v>
      </c>
      <c r="C126" s="4" t="s">
        <v>1001</v>
      </c>
      <c r="D126" s="4" t="s">
        <v>1002</v>
      </c>
      <c r="E126" s="4" t="s">
        <v>1003</v>
      </c>
      <c r="F126" s="4" t="s">
        <v>1004</v>
      </c>
      <c r="G126" s="4" t="s">
        <v>1005</v>
      </c>
      <c r="H126" s="4" t="s">
        <v>1006</v>
      </c>
      <c r="I126" s="4" t="s">
        <v>1007</v>
      </c>
      <c r="J126" s="4" t="s">
        <v>1008</v>
      </c>
      <c r="K126" s="4" t="s">
        <v>405</v>
      </c>
      <c r="L126" s="4" t="s">
        <v>1736</v>
      </c>
    </row>
    <row r="127" spans="1:12">
      <c r="A127" s="4">
        <v>126</v>
      </c>
      <c r="B127" s="4" t="s">
        <v>92</v>
      </c>
      <c r="C127" s="4" t="s">
        <v>1001</v>
      </c>
      <c r="D127" s="4" t="s">
        <v>1002</v>
      </c>
      <c r="E127" s="4" t="s">
        <v>1003</v>
      </c>
      <c r="F127" s="4" t="s">
        <v>1004</v>
      </c>
      <c r="G127" s="4" t="s">
        <v>1005</v>
      </c>
      <c r="H127" s="4" t="s">
        <v>1006</v>
      </c>
      <c r="I127" s="4" t="s">
        <v>1007</v>
      </c>
      <c r="J127" s="4" t="s">
        <v>1008</v>
      </c>
      <c r="K127" s="4" t="s">
        <v>404</v>
      </c>
      <c r="L127" s="4" t="s">
        <v>1736</v>
      </c>
    </row>
    <row r="128" spans="1:12">
      <c r="A128" s="4">
        <v>127</v>
      </c>
      <c r="B128" s="4" t="s">
        <v>92</v>
      </c>
      <c r="C128" s="4" t="s">
        <v>677</v>
      </c>
      <c r="D128" s="4" t="s">
        <v>678</v>
      </c>
      <c r="E128" s="4" t="s">
        <v>801</v>
      </c>
      <c r="F128" s="4" t="s">
        <v>802</v>
      </c>
      <c r="G128" s="4" t="s">
        <v>1012</v>
      </c>
      <c r="H128" s="4" t="s">
        <v>1013</v>
      </c>
      <c r="I128" s="4" t="s">
        <v>1014</v>
      </c>
      <c r="J128" s="4" t="s">
        <v>568</v>
      </c>
      <c r="K128" s="4" t="s">
        <v>406</v>
      </c>
      <c r="L128" s="4" t="s">
        <v>1736</v>
      </c>
    </row>
    <row r="129" spans="1:12">
      <c r="A129" s="4">
        <v>128</v>
      </c>
      <c r="B129" s="4" t="s">
        <v>92</v>
      </c>
      <c r="C129" s="4" t="s">
        <v>1015</v>
      </c>
      <c r="D129" s="4" t="s">
        <v>1016</v>
      </c>
      <c r="E129" s="4" t="s">
        <v>1015</v>
      </c>
      <c r="F129" s="4" t="s">
        <v>1016</v>
      </c>
      <c r="G129" s="4" t="s">
        <v>1017</v>
      </c>
      <c r="H129" s="4" t="s">
        <v>1018</v>
      </c>
      <c r="I129" s="4" t="s">
        <v>1019</v>
      </c>
      <c r="J129" s="4" t="s">
        <v>769</v>
      </c>
      <c r="K129" s="4" t="s">
        <v>406</v>
      </c>
      <c r="L129" s="4" t="s">
        <v>1736</v>
      </c>
    </row>
    <row r="130" spans="1:12">
      <c r="A130" s="4">
        <v>129</v>
      </c>
      <c r="B130" s="4" t="s">
        <v>92</v>
      </c>
      <c r="C130" s="4" t="s">
        <v>629</v>
      </c>
      <c r="D130" s="4" t="s">
        <v>630</v>
      </c>
      <c r="E130" s="4" t="s">
        <v>631</v>
      </c>
      <c r="F130" s="4" t="s">
        <v>632</v>
      </c>
      <c r="G130" s="4" t="s">
        <v>1020</v>
      </c>
      <c r="H130" s="4" t="s">
        <v>1021</v>
      </c>
      <c r="I130" s="4" t="s">
        <v>1022</v>
      </c>
      <c r="J130" s="4" t="s">
        <v>1023</v>
      </c>
      <c r="K130" s="4" t="s">
        <v>406</v>
      </c>
      <c r="L130" s="4" t="s">
        <v>1736</v>
      </c>
    </row>
    <row r="131" spans="1:12">
      <c r="A131" s="4">
        <v>130</v>
      </c>
      <c r="B131" s="4" t="s">
        <v>92</v>
      </c>
      <c r="C131" s="4" t="s">
        <v>499</v>
      </c>
      <c r="D131" s="4" t="s">
        <v>500</v>
      </c>
      <c r="E131" s="4" t="s">
        <v>499</v>
      </c>
      <c r="F131" s="4" t="s">
        <v>500</v>
      </c>
      <c r="G131" s="4" t="s">
        <v>1024</v>
      </c>
      <c r="H131" s="4" t="s">
        <v>1025</v>
      </c>
      <c r="I131" s="4" t="s">
        <v>1026</v>
      </c>
      <c r="J131" s="4" t="s">
        <v>504</v>
      </c>
      <c r="K131" s="4" t="s">
        <v>406</v>
      </c>
      <c r="L131" s="4" t="s">
        <v>1736</v>
      </c>
    </row>
    <row r="132" spans="1:12">
      <c r="A132" s="4">
        <v>131</v>
      </c>
      <c r="B132" s="4" t="s">
        <v>92</v>
      </c>
      <c r="C132" s="4" t="s">
        <v>456</v>
      </c>
      <c r="D132" s="4" t="s">
        <v>457</v>
      </c>
      <c r="E132" s="4" t="s">
        <v>456</v>
      </c>
      <c r="F132" s="4" t="s">
        <v>457</v>
      </c>
      <c r="G132" s="4" t="s">
        <v>1027</v>
      </c>
      <c r="H132" s="4" t="s">
        <v>1028</v>
      </c>
      <c r="I132" s="4" t="s">
        <v>1029</v>
      </c>
      <c r="J132" s="4" t="s">
        <v>1030</v>
      </c>
      <c r="K132" s="4" t="s">
        <v>406</v>
      </c>
      <c r="L132" s="4" t="s">
        <v>1736</v>
      </c>
    </row>
    <row r="133" spans="1:12">
      <c r="A133" s="4">
        <v>132</v>
      </c>
      <c r="B133" s="4" t="s">
        <v>92</v>
      </c>
      <c r="C133" s="4" t="s">
        <v>590</v>
      </c>
      <c r="D133" s="4" t="s">
        <v>591</v>
      </c>
      <c r="E133" s="4" t="s">
        <v>590</v>
      </c>
      <c r="F133" s="4" t="s">
        <v>591</v>
      </c>
      <c r="G133" s="4" t="s">
        <v>1031</v>
      </c>
      <c r="H133" s="4" t="s">
        <v>1032</v>
      </c>
      <c r="I133" s="4" t="s">
        <v>936</v>
      </c>
      <c r="J133" s="4" t="s">
        <v>568</v>
      </c>
      <c r="K133" s="4" t="s">
        <v>406</v>
      </c>
      <c r="L133" s="4" t="s">
        <v>1736</v>
      </c>
    </row>
    <row r="134" spans="1:12">
      <c r="A134" s="4">
        <v>133</v>
      </c>
      <c r="B134" s="4" t="s">
        <v>92</v>
      </c>
      <c r="C134" s="4" t="s">
        <v>456</v>
      </c>
      <c r="D134" s="4" t="s">
        <v>457</v>
      </c>
      <c r="E134" s="4" t="s">
        <v>456</v>
      </c>
      <c r="F134" s="4" t="s">
        <v>457</v>
      </c>
      <c r="G134" s="4" t="s">
        <v>1033</v>
      </c>
      <c r="H134" s="4" t="s">
        <v>1034</v>
      </c>
      <c r="I134" s="4" t="s">
        <v>1035</v>
      </c>
      <c r="J134" s="4" t="s">
        <v>890</v>
      </c>
      <c r="K134" s="4" t="s">
        <v>406</v>
      </c>
      <c r="L134" s="4" t="s">
        <v>1736</v>
      </c>
    </row>
    <row r="135" spans="1:12">
      <c r="A135" s="4">
        <v>134</v>
      </c>
      <c r="B135" s="4" t="s">
        <v>92</v>
      </c>
      <c r="C135" s="4" t="s">
        <v>462</v>
      </c>
      <c r="D135" s="4" t="s">
        <v>463</v>
      </c>
      <c r="E135" s="4" t="s">
        <v>1036</v>
      </c>
      <c r="F135" s="4" t="s">
        <v>1037</v>
      </c>
      <c r="G135" s="4" t="s">
        <v>1038</v>
      </c>
      <c r="H135" s="4" t="s">
        <v>1039</v>
      </c>
      <c r="I135" s="4" t="s">
        <v>1040</v>
      </c>
      <c r="J135" s="4" t="s">
        <v>469</v>
      </c>
      <c r="K135" s="4" t="s">
        <v>406</v>
      </c>
      <c r="L135" s="4" t="s">
        <v>1736</v>
      </c>
    </row>
    <row r="136" spans="1:12">
      <c r="A136" s="4">
        <v>135</v>
      </c>
      <c r="B136" s="4" t="s">
        <v>92</v>
      </c>
      <c r="C136" s="4" t="s">
        <v>693</v>
      </c>
      <c r="D136" s="4" t="s">
        <v>694</v>
      </c>
      <c r="E136" s="4" t="s">
        <v>882</v>
      </c>
      <c r="F136" s="4" t="s">
        <v>883</v>
      </c>
      <c r="G136" s="4" t="s">
        <v>1041</v>
      </c>
      <c r="H136" s="4" t="s">
        <v>1042</v>
      </c>
      <c r="I136" s="4" t="s">
        <v>1043</v>
      </c>
      <c r="J136" s="4" t="s">
        <v>700</v>
      </c>
      <c r="K136" s="4" t="s">
        <v>406</v>
      </c>
      <c r="L136" s="4" t="s">
        <v>1736</v>
      </c>
    </row>
    <row r="137" spans="1:12">
      <c r="A137" s="4">
        <v>136</v>
      </c>
      <c r="B137" s="4" t="s">
        <v>92</v>
      </c>
      <c r="C137" s="4" t="s">
        <v>456</v>
      </c>
      <c r="D137" s="4" t="s">
        <v>457</v>
      </c>
      <c r="E137" s="4" t="s">
        <v>456</v>
      </c>
      <c r="F137" s="4" t="s">
        <v>457</v>
      </c>
      <c r="G137" s="4" t="s">
        <v>1044</v>
      </c>
      <c r="H137" s="4" t="s">
        <v>1045</v>
      </c>
      <c r="I137" s="4" t="s">
        <v>1046</v>
      </c>
      <c r="J137" s="4" t="s">
        <v>614</v>
      </c>
      <c r="K137" s="4" t="s">
        <v>406</v>
      </c>
      <c r="L137" s="4" t="s">
        <v>1736</v>
      </c>
    </row>
    <row r="138" spans="1:12">
      <c r="A138" s="4">
        <v>137</v>
      </c>
      <c r="B138" s="4" t="s">
        <v>92</v>
      </c>
      <c r="C138" s="4" t="s">
        <v>2302</v>
      </c>
      <c r="D138" s="4" t="s">
        <v>616</v>
      </c>
      <c r="E138" s="4" t="s">
        <v>2302</v>
      </c>
      <c r="F138" s="4" t="s">
        <v>616</v>
      </c>
      <c r="G138" s="4" t="s">
        <v>2226</v>
      </c>
      <c r="H138" s="4" t="s">
        <v>2227</v>
      </c>
      <c r="I138" s="4" t="s">
        <v>2228</v>
      </c>
      <c r="J138" s="4" t="s">
        <v>640</v>
      </c>
      <c r="K138" s="4" t="s">
        <v>280</v>
      </c>
      <c r="L138" s="4" t="s">
        <v>1736</v>
      </c>
    </row>
    <row r="139" spans="1:12">
      <c r="A139" s="4">
        <v>138</v>
      </c>
      <c r="B139" s="4" t="s">
        <v>92</v>
      </c>
      <c r="C139" s="4" t="s">
        <v>505</v>
      </c>
      <c r="D139" s="4" t="s">
        <v>506</v>
      </c>
      <c r="E139" s="4" t="s">
        <v>505</v>
      </c>
      <c r="F139" s="4" t="s">
        <v>506</v>
      </c>
      <c r="G139" s="4" t="s">
        <v>1047</v>
      </c>
      <c r="H139" s="4" t="s">
        <v>1048</v>
      </c>
      <c r="I139" s="4" t="s">
        <v>1049</v>
      </c>
      <c r="J139" s="4" t="s">
        <v>510</v>
      </c>
      <c r="K139" s="4" t="s">
        <v>404</v>
      </c>
      <c r="L139" s="4" t="s">
        <v>1736</v>
      </c>
    </row>
    <row r="140" spans="1:12">
      <c r="A140" s="4">
        <v>139</v>
      </c>
      <c r="B140" s="4" t="s">
        <v>92</v>
      </c>
      <c r="C140" s="4" t="s">
        <v>448</v>
      </c>
      <c r="D140" s="4" t="s">
        <v>449</v>
      </c>
      <c r="E140" s="4" t="s">
        <v>2103</v>
      </c>
      <c r="F140" s="4" t="s">
        <v>2104</v>
      </c>
      <c r="G140" s="4" t="s">
        <v>2279</v>
      </c>
      <c r="H140" s="4" t="s">
        <v>2319</v>
      </c>
      <c r="I140" s="4" t="s">
        <v>2280</v>
      </c>
      <c r="J140" s="4" t="s">
        <v>1208</v>
      </c>
      <c r="K140" s="4" t="s">
        <v>406</v>
      </c>
      <c r="L140" s="4" t="s">
        <v>1736</v>
      </c>
    </row>
    <row r="141" spans="1:12">
      <c r="A141" s="4">
        <v>140</v>
      </c>
      <c r="B141" s="4" t="s">
        <v>92</v>
      </c>
      <c r="C141" s="4" t="s">
        <v>837</v>
      </c>
      <c r="D141" s="4" t="s">
        <v>838</v>
      </c>
      <c r="E141" s="4" t="s">
        <v>2091</v>
      </c>
      <c r="F141" s="4" t="s">
        <v>2092</v>
      </c>
      <c r="G141" s="4" t="s">
        <v>2229</v>
      </c>
      <c r="H141" s="4" t="s">
        <v>2230</v>
      </c>
      <c r="I141" s="4" t="s">
        <v>2231</v>
      </c>
      <c r="J141" s="4" t="s">
        <v>844</v>
      </c>
      <c r="K141" s="4" t="s">
        <v>406</v>
      </c>
      <c r="L141" s="4" t="s">
        <v>1736</v>
      </c>
    </row>
    <row r="142" spans="1:12">
      <c r="A142" s="4">
        <v>141</v>
      </c>
      <c r="B142" s="4" t="s">
        <v>92</v>
      </c>
      <c r="C142" s="4" t="s">
        <v>1050</v>
      </c>
      <c r="D142" s="4" t="s">
        <v>1051</v>
      </c>
      <c r="E142" s="4" t="s">
        <v>1052</v>
      </c>
      <c r="F142" s="4" t="s">
        <v>1053</v>
      </c>
      <c r="G142" s="4" t="s">
        <v>1054</v>
      </c>
      <c r="H142" s="4" t="s">
        <v>1055</v>
      </c>
      <c r="I142" s="4" t="s">
        <v>1056</v>
      </c>
      <c r="J142" s="4" t="s">
        <v>519</v>
      </c>
      <c r="K142" s="4" t="s">
        <v>406</v>
      </c>
      <c r="L142" s="4" t="s">
        <v>1736</v>
      </c>
    </row>
    <row r="143" spans="1:12">
      <c r="A143" s="4">
        <v>142</v>
      </c>
      <c r="B143" s="4" t="s">
        <v>92</v>
      </c>
      <c r="C143" s="4" t="s">
        <v>746</v>
      </c>
      <c r="D143" s="4" t="s">
        <v>747</v>
      </c>
      <c r="E143" s="4" t="s">
        <v>1057</v>
      </c>
      <c r="F143" s="4" t="s">
        <v>1058</v>
      </c>
      <c r="G143" s="4" t="s">
        <v>1059</v>
      </c>
      <c r="H143" s="4" t="s">
        <v>1060</v>
      </c>
      <c r="I143" s="4" t="s">
        <v>1061</v>
      </c>
      <c r="J143" s="4" t="s">
        <v>753</v>
      </c>
      <c r="K143" s="4" t="s">
        <v>406</v>
      </c>
      <c r="L143" s="4" t="s">
        <v>1736</v>
      </c>
    </row>
    <row r="144" spans="1:12">
      <c r="A144" s="4">
        <v>143</v>
      </c>
      <c r="B144" s="4" t="s">
        <v>92</v>
      </c>
      <c r="C144" s="4" t="s">
        <v>456</v>
      </c>
      <c r="D144" s="4" t="s">
        <v>457</v>
      </c>
      <c r="E144" s="4" t="s">
        <v>456</v>
      </c>
      <c r="F144" s="4" t="s">
        <v>457</v>
      </c>
      <c r="G144" s="4" t="s">
        <v>2320</v>
      </c>
      <c r="H144" s="4" t="s">
        <v>2321</v>
      </c>
      <c r="I144" s="4" t="s">
        <v>2322</v>
      </c>
      <c r="J144" s="4" t="s">
        <v>1124</v>
      </c>
      <c r="K144" s="4" t="s">
        <v>280</v>
      </c>
      <c r="L144" s="4" t="s">
        <v>1736</v>
      </c>
    </row>
    <row r="145" spans="1:12">
      <c r="A145" s="4">
        <v>144</v>
      </c>
      <c r="B145" s="4" t="s">
        <v>92</v>
      </c>
      <c r="C145" s="4" t="s">
        <v>1050</v>
      </c>
      <c r="D145" s="4" t="s">
        <v>1051</v>
      </c>
      <c r="E145" s="4" t="s">
        <v>1062</v>
      </c>
      <c r="F145" s="4" t="s">
        <v>1063</v>
      </c>
      <c r="G145" s="4" t="s">
        <v>1064</v>
      </c>
      <c r="H145" s="4" t="s">
        <v>1065</v>
      </c>
      <c r="I145" s="4" t="s">
        <v>1066</v>
      </c>
      <c r="J145" s="4" t="s">
        <v>519</v>
      </c>
      <c r="K145" s="4" t="s">
        <v>406</v>
      </c>
      <c r="L145" s="4" t="s">
        <v>1736</v>
      </c>
    </row>
    <row r="146" spans="1:12">
      <c r="A146" s="4">
        <v>145</v>
      </c>
      <c r="B146" s="4" t="s">
        <v>92</v>
      </c>
      <c r="C146" s="4" t="s">
        <v>505</v>
      </c>
      <c r="D146" s="4" t="s">
        <v>506</v>
      </c>
      <c r="E146" s="4" t="s">
        <v>505</v>
      </c>
      <c r="F146" s="4" t="s">
        <v>506</v>
      </c>
      <c r="G146" s="4" t="s">
        <v>1067</v>
      </c>
      <c r="H146" s="4" t="s">
        <v>1068</v>
      </c>
      <c r="I146" s="4" t="s">
        <v>1069</v>
      </c>
      <c r="J146" s="4" t="s">
        <v>510</v>
      </c>
      <c r="K146" s="4" t="s">
        <v>406</v>
      </c>
      <c r="L146" s="4" t="s">
        <v>1736</v>
      </c>
    </row>
    <row r="147" spans="1:12">
      <c r="A147" s="4">
        <v>146</v>
      </c>
      <c r="B147" s="4" t="s">
        <v>92</v>
      </c>
      <c r="C147" s="4" t="s">
        <v>693</v>
      </c>
      <c r="D147" s="4" t="s">
        <v>694</v>
      </c>
      <c r="E147" s="4" t="s">
        <v>882</v>
      </c>
      <c r="F147" s="4" t="s">
        <v>883</v>
      </c>
      <c r="G147" s="4" t="s">
        <v>1070</v>
      </c>
      <c r="H147" s="4" t="s">
        <v>1071</v>
      </c>
      <c r="I147" s="4" t="s">
        <v>1072</v>
      </c>
      <c r="J147" s="4" t="s">
        <v>700</v>
      </c>
      <c r="K147" s="4" t="s">
        <v>406</v>
      </c>
      <c r="L147" s="4" t="s">
        <v>1736</v>
      </c>
    </row>
    <row r="148" spans="1:12">
      <c r="A148" s="4">
        <v>147</v>
      </c>
      <c r="B148" s="4" t="s">
        <v>92</v>
      </c>
      <c r="C148" s="4" t="s">
        <v>520</v>
      </c>
      <c r="D148" s="4" t="s">
        <v>521</v>
      </c>
      <c r="E148" s="4" t="s">
        <v>1073</v>
      </c>
      <c r="F148" s="4" t="s">
        <v>1074</v>
      </c>
      <c r="G148" s="4" t="s">
        <v>1075</v>
      </c>
      <c r="H148" s="4" t="s">
        <v>1076</v>
      </c>
      <c r="I148" s="4" t="s">
        <v>1077</v>
      </c>
      <c r="J148" s="4" t="s">
        <v>527</v>
      </c>
      <c r="K148" s="4" t="s">
        <v>406</v>
      </c>
      <c r="L148" s="4" t="s">
        <v>1736</v>
      </c>
    </row>
    <row r="149" spans="1:12">
      <c r="A149" s="4">
        <v>148</v>
      </c>
      <c r="B149" s="4" t="s">
        <v>92</v>
      </c>
      <c r="C149" s="4" t="s">
        <v>1078</v>
      </c>
      <c r="D149" s="4" t="s">
        <v>1079</v>
      </c>
      <c r="E149" s="4" t="s">
        <v>1080</v>
      </c>
      <c r="F149" s="4" t="s">
        <v>1081</v>
      </c>
      <c r="G149" s="4" t="s">
        <v>1082</v>
      </c>
      <c r="H149" s="4" t="s">
        <v>1083</v>
      </c>
      <c r="I149" s="4" t="s">
        <v>1084</v>
      </c>
      <c r="J149" s="4" t="s">
        <v>1085</v>
      </c>
      <c r="K149" s="4" t="s">
        <v>406</v>
      </c>
      <c r="L149" s="4" t="s">
        <v>1736</v>
      </c>
    </row>
    <row r="150" spans="1:12">
      <c r="A150" s="4">
        <v>149</v>
      </c>
      <c r="B150" s="4" t="s">
        <v>92</v>
      </c>
      <c r="C150" s="4" t="s">
        <v>1086</v>
      </c>
      <c r="D150" s="4" t="s">
        <v>1087</v>
      </c>
      <c r="E150" s="4" t="s">
        <v>1086</v>
      </c>
      <c r="F150" s="4" t="s">
        <v>1087</v>
      </c>
      <c r="G150" s="4" t="s">
        <v>1088</v>
      </c>
      <c r="H150" s="4" t="s">
        <v>1089</v>
      </c>
      <c r="I150" s="4" t="s">
        <v>1090</v>
      </c>
      <c r="J150" s="4" t="s">
        <v>1091</v>
      </c>
      <c r="K150" s="4" t="s">
        <v>406</v>
      </c>
      <c r="L150" s="4" t="s">
        <v>1736</v>
      </c>
    </row>
    <row r="151" spans="1:12">
      <c r="A151" s="4">
        <v>150</v>
      </c>
      <c r="B151" s="4" t="s">
        <v>92</v>
      </c>
      <c r="C151" s="4" t="s">
        <v>462</v>
      </c>
      <c r="D151" s="4" t="s">
        <v>463</v>
      </c>
      <c r="E151" s="4" t="s">
        <v>1092</v>
      </c>
      <c r="F151" s="4" t="s">
        <v>1093</v>
      </c>
      <c r="G151" s="4" t="s">
        <v>1094</v>
      </c>
      <c r="H151" s="4" t="s">
        <v>1095</v>
      </c>
      <c r="I151" s="4" t="s">
        <v>1096</v>
      </c>
      <c r="J151" s="4" t="s">
        <v>469</v>
      </c>
      <c r="K151" s="4" t="s">
        <v>406</v>
      </c>
      <c r="L151" s="4" t="s">
        <v>1736</v>
      </c>
    </row>
    <row r="152" spans="1:12">
      <c r="A152" s="4">
        <v>151</v>
      </c>
      <c r="B152" s="4" t="s">
        <v>92</v>
      </c>
      <c r="C152" s="4" t="s">
        <v>641</v>
      </c>
      <c r="D152" s="4" t="s">
        <v>2303</v>
      </c>
      <c r="E152" s="4" t="s">
        <v>649</v>
      </c>
      <c r="F152" s="4" t="s">
        <v>2305</v>
      </c>
      <c r="G152" s="4" t="s">
        <v>2323</v>
      </c>
      <c r="H152" s="4" t="s">
        <v>2324</v>
      </c>
      <c r="I152" s="4" t="s">
        <v>2325</v>
      </c>
      <c r="J152" s="4" t="s">
        <v>1030</v>
      </c>
      <c r="K152" s="4" t="s">
        <v>406</v>
      </c>
      <c r="L152" s="4" t="s">
        <v>1736</v>
      </c>
    </row>
    <row r="153" spans="1:12">
      <c r="A153" s="4">
        <v>152</v>
      </c>
      <c r="B153" s="4" t="s">
        <v>92</v>
      </c>
      <c r="C153" s="4" t="s">
        <v>456</v>
      </c>
      <c r="D153" s="4" t="s">
        <v>457</v>
      </c>
      <c r="E153" s="4" t="s">
        <v>456</v>
      </c>
      <c r="F153" s="4" t="s">
        <v>457</v>
      </c>
      <c r="G153" s="4" t="s">
        <v>2331</v>
      </c>
      <c r="H153" s="4" t="s">
        <v>2327</v>
      </c>
      <c r="I153" s="4" t="s">
        <v>2332</v>
      </c>
      <c r="J153" s="4" t="s">
        <v>1124</v>
      </c>
      <c r="K153" s="4" t="s">
        <v>280</v>
      </c>
      <c r="L153" s="4" t="s">
        <v>1736</v>
      </c>
    </row>
    <row r="154" spans="1:12">
      <c r="A154" s="4">
        <v>153</v>
      </c>
      <c r="B154" s="4" t="s">
        <v>92</v>
      </c>
      <c r="C154" s="4" t="s">
        <v>1050</v>
      </c>
      <c r="D154" s="4" t="s">
        <v>1051</v>
      </c>
      <c r="E154" s="4" t="s">
        <v>1640</v>
      </c>
      <c r="F154" s="4" t="s">
        <v>1641</v>
      </c>
      <c r="G154" s="4" t="s">
        <v>2329</v>
      </c>
      <c r="H154" s="4" t="s">
        <v>2327</v>
      </c>
      <c r="I154" s="4" t="s">
        <v>2330</v>
      </c>
      <c r="J154" s="4" t="s">
        <v>519</v>
      </c>
      <c r="K154" s="4" t="s">
        <v>406</v>
      </c>
      <c r="L154" s="4" t="s">
        <v>1736</v>
      </c>
    </row>
    <row r="155" spans="1:12">
      <c r="A155" s="4">
        <v>154</v>
      </c>
      <c r="B155" s="4" t="s">
        <v>92</v>
      </c>
      <c r="C155" s="4" t="s">
        <v>629</v>
      </c>
      <c r="D155" s="4" t="s">
        <v>630</v>
      </c>
      <c r="E155" s="4" t="s">
        <v>954</v>
      </c>
      <c r="F155" s="4" t="s">
        <v>955</v>
      </c>
      <c r="G155" s="4" t="s">
        <v>2326</v>
      </c>
      <c r="H155" s="4" t="s">
        <v>2327</v>
      </c>
      <c r="I155" s="4" t="s">
        <v>2328</v>
      </c>
      <c r="J155" s="4" t="s">
        <v>636</v>
      </c>
      <c r="K155" s="4" t="s">
        <v>404</v>
      </c>
      <c r="L155" s="4" t="s">
        <v>1736</v>
      </c>
    </row>
    <row r="156" spans="1:12">
      <c r="A156" s="4">
        <v>155</v>
      </c>
      <c r="B156" s="4" t="s">
        <v>92</v>
      </c>
      <c r="C156" s="4" t="s">
        <v>661</v>
      </c>
      <c r="D156" s="4" t="s">
        <v>662</v>
      </c>
      <c r="E156" s="4" t="s">
        <v>1097</v>
      </c>
      <c r="F156" s="4" t="s">
        <v>1098</v>
      </c>
      <c r="G156" s="4" t="s">
        <v>1099</v>
      </c>
      <c r="H156" s="4" t="s">
        <v>1100</v>
      </c>
      <c r="I156" s="4" t="s">
        <v>1101</v>
      </c>
      <c r="J156" s="4" t="s">
        <v>668</v>
      </c>
      <c r="K156" s="4" t="s">
        <v>406</v>
      </c>
      <c r="L156" s="4" t="s">
        <v>1736</v>
      </c>
    </row>
    <row r="157" spans="1:12">
      <c r="A157" s="4">
        <v>156</v>
      </c>
      <c r="B157" s="4" t="s">
        <v>92</v>
      </c>
      <c r="C157" s="4" t="s">
        <v>1102</v>
      </c>
      <c r="D157" s="4" t="s">
        <v>1103</v>
      </c>
      <c r="E157" s="4" t="s">
        <v>2333</v>
      </c>
      <c r="F157" s="4" t="s">
        <v>2334</v>
      </c>
      <c r="G157" s="4" t="s">
        <v>1106</v>
      </c>
      <c r="H157" s="4" t="s">
        <v>1107</v>
      </c>
      <c r="I157" s="4" t="s">
        <v>1108</v>
      </c>
      <c r="J157" s="4" t="s">
        <v>1109</v>
      </c>
      <c r="K157" s="4" t="s">
        <v>406</v>
      </c>
      <c r="L157" s="4" t="s">
        <v>1736</v>
      </c>
    </row>
    <row r="158" spans="1:12">
      <c r="A158" s="4">
        <v>157</v>
      </c>
      <c r="B158" s="4" t="s">
        <v>92</v>
      </c>
      <c r="C158" s="4" t="s">
        <v>629</v>
      </c>
      <c r="D158" s="4" t="s">
        <v>630</v>
      </c>
      <c r="E158" s="4" t="s">
        <v>1110</v>
      </c>
      <c r="F158" s="4" t="s">
        <v>1111</v>
      </c>
      <c r="G158" s="4" t="s">
        <v>1112</v>
      </c>
      <c r="H158" s="4" t="s">
        <v>1113</v>
      </c>
      <c r="I158" s="4" t="s">
        <v>1114</v>
      </c>
      <c r="J158" s="4" t="s">
        <v>636</v>
      </c>
      <c r="K158" s="4" t="s">
        <v>409</v>
      </c>
      <c r="L158" s="4" t="s">
        <v>1736</v>
      </c>
    </row>
    <row r="159" spans="1:12">
      <c r="A159" s="4">
        <v>158</v>
      </c>
      <c r="B159" s="4" t="s">
        <v>92</v>
      </c>
      <c r="C159" s="4" t="s">
        <v>1050</v>
      </c>
      <c r="D159" s="4" t="s">
        <v>1051</v>
      </c>
      <c r="E159" s="4" t="s">
        <v>1062</v>
      </c>
      <c r="F159" s="4" t="s">
        <v>1063</v>
      </c>
      <c r="G159" s="4" t="s">
        <v>1115</v>
      </c>
      <c r="H159" s="4" t="s">
        <v>1116</v>
      </c>
      <c r="I159" s="4" t="s">
        <v>1117</v>
      </c>
      <c r="J159" s="4" t="s">
        <v>1023</v>
      </c>
      <c r="K159" s="4" t="s">
        <v>409</v>
      </c>
      <c r="L159" s="4" t="s">
        <v>1736</v>
      </c>
    </row>
    <row r="160" spans="1:12">
      <c r="A160" s="4">
        <v>159</v>
      </c>
      <c r="B160" s="4" t="s">
        <v>92</v>
      </c>
      <c r="C160" s="4" t="s">
        <v>590</v>
      </c>
      <c r="D160" s="4" t="s">
        <v>591</v>
      </c>
      <c r="E160" s="4" t="s">
        <v>590</v>
      </c>
      <c r="F160" s="4" t="s">
        <v>591</v>
      </c>
      <c r="G160" s="4" t="s">
        <v>2232</v>
      </c>
      <c r="H160" s="4" t="s">
        <v>2233</v>
      </c>
      <c r="I160" s="4" t="s">
        <v>2234</v>
      </c>
      <c r="J160" s="4" t="s">
        <v>1030</v>
      </c>
      <c r="K160" s="4" t="s">
        <v>408</v>
      </c>
      <c r="L160" s="4" t="s">
        <v>1736</v>
      </c>
    </row>
    <row r="161" spans="1:12">
      <c r="A161" s="4">
        <v>160</v>
      </c>
      <c r="B161" s="4" t="s">
        <v>92</v>
      </c>
      <c r="C161" s="4" t="s">
        <v>540</v>
      </c>
      <c r="D161" s="4" t="s">
        <v>541</v>
      </c>
      <c r="E161" s="4" t="s">
        <v>540</v>
      </c>
      <c r="F161" s="4" t="s">
        <v>541</v>
      </c>
      <c r="G161" s="4" t="s">
        <v>1118</v>
      </c>
      <c r="H161" s="4" t="s">
        <v>1119</v>
      </c>
      <c r="I161" s="4" t="s">
        <v>1120</v>
      </c>
      <c r="J161" s="4" t="s">
        <v>498</v>
      </c>
      <c r="K161" s="4" t="s">
        <v>404</v>
      </c>
      <c r="L161" s="4" t="s">
        <v>1736</v>
      </c>
    </row>
    <row r="162" spans="1:12">
      <c r="A162" s="4">
        <v>161</v>
      </c>
      <c r="B162" s="4" t="s">
        <v>92</v>
      </c>
      <c r="C162" s="4" t="s">
        <v>621</v>
      </c>
      <c r="D162" s="4" t="s">
        <v>622</v>
      </c>
      <c r="E162" s="4" t="s">
        <v>1323</v>
      </c>
      <c r="F162" s="4" t="s">
        <v>1324</v>
      </c>
      <c r="G162" s="4" t="s">
        <v>2235</v>
      </c>
      <c r="H162" s="4" t="s">
        <v>2236</v>
      </c>
      <c r="I162" s="4" t="s">
        <v>2237</v>
      </c>
      <c r="J162" s="4" t="s">
        <v>628</v>
      </c>
      <c r="K162" s="4" t="s">
        <v>406</v>
      </c>
      <c r="L162" s="4" t="s">
        <v>1736</v>
      </c>
    </row>
    <row r="163" spans="1:12">
      <c r="A163" s="4">
        <v>162</v>
      </c>
      <c r="B163" s="4" t="s">
        <v>92</v>
      </c>
      <c r="C163" s="4" t="s">
        <v>456</v>
      </c>
      <c r="D163" s="4" t="s">
        <v>457</v>
      </c>
      <c r="E163" s="4" t="s">
        <v>456</v>
      </c>
      <c r="F163" s="4" t="s">
        <v>457</v>
      </c>
      <c r="G163" s="4" t="s">
        <v>1121</v>
      </c>
      <c r="H163" s="4" t="s">
        <v>1122</v>
      </c>
      <c r="I163" s="4" t="s">
        <v>1123</v>
      </c>
      <c r="J163" s="4" t="s">
        <v>1124</v>
      </c>
      <c r="K163" s="4" t="s">
        <v>280</v>
      </c>
      <c r="L163" s="4" t="s">
        <v>1736</v>
      </c>
    </row>
    <row r="164" spans="1:12">
      <c r="A164" s="4">
        <v>163</v>
      </c>
      <c r="B164" s="4" t="s">
        <v>92</v>
      </c>
      <c r="C164" s="4" t="s">
        <v>582</v>
      </c>
      <c r="D164" s="4" t="s">
        <v>583</v>
      </c>
      <c r="E164" s="4" t="s">
        <v>1125</v>
      </c>
      <c r="F164" s="4" t="s">
        <v>1126</v>
      </c>
      <c r="G164" s="4" t="s">
        <v>1127</v>
      </c>
      <c r="H164" s="4" t="s">
        <v>1128</v>
      </c>
      <c r="I164" s="4" t="s">
        <v>1129</v>
      </c>
      <c r="J164" s="4" t="s">
        <v>589</v>
      </c>
      <c r="K164" s="4" t="s">
        <v>406</v>
      </c>
      <c r="L164" s="4" t="s">
        <v>1736</v>
      </c>
    </row>
    <row r="165" spans="1:12">
      <c r="A165" s="4">
        <v>164</v>
      </c>
      <c r="B165" s="4" t="s">
        <v>92</v>
      </c>
      <c r="C165" s="4" t="s">
        <v>693</v>
      </c>
      <c r="D165" s="4" t="s">
        <v>694</v>
      </c>
      <c r="E165" s="4" t="s">
        <v>882</v>
      </c>
      <c r="F165" s="4" t="s">
        <v>883</v>
      </c>
      <c r="G165" s="4" t="s">
        <v>2335</v>
      </c>
      <c r="H165" s="4" t="s">
        <v>2336</v>
      </c>
      <c r="I165" s="4" t="s">
        <v>2337</v>
      </c>
      <c r="J165" s="4" t="s">
        <v>700</v>
      </c>
      <c r="K165" s="4" t="s">
        <v>406</v>
      </c>
      <c r="L165" s="4" t="s">
        <v>1736</v>
      </c>
    </row>
    <row r="166" spans="1:12">
      <c r="A166" s="4">
        <v>165</v>
      </c>
      <c r="B166" s="4" t="s">
        <v>92</v>
      </c>
      <c r="C166" s="4" t="s">
        <v>475</v>
      </c>
      <c r="D166" s="4" t="s">
        <v>476</v>
      </c>
      <c r="E166" s="4" t="s">
        <v>477</v>
      </c>
      <c r="F166" s="4" t="s">
        <v>478</v>
      </c>
      <c r="G166" s="4" t="s">
        <v>2338</v>
      </c>
      <c r="H166" s="4" t="s">
        <v>2339</v>
      </c>
      <c r="I166" s="4" t="s">
        <v>2340</v>
      </c>
      <c r="J166" s="4" t="s">
        <v>482</v>
      </c>
      <c r="K166" s="4" t="s">
        <v>406</v>
      </c>
      <c r="L166" s="4" t="s">
        <v>1736</v>
      </c>
    </row>
    <row r="167" spans="1:12">
      <c r="A167" s="4">
        <v>166</v>
      </c>
      <c r="B167" s="4" t="s">
        <v>92</v>
      </c>
      <c r="C167" s="4" t="s">
        <v>845</v>
      </c>
      <c r="D167" s="4" t="s">
        <v>846</v>
      </c>
      <c r="E167" s="4" t="s">
        <v>845</v>
      </c>
      <c r="F167" s="4" t="s">
        <v>846</v>
      </c>
      <c r="G167" s="4" t="s">
        <v>1130</v>
      </c>
      <c r="H167" s="4" t="s">
        <v>1131</v>
      </c>
      <c r="I167" s="4" t="s">
        <v>1132</v>
      </c>
      <c r="J167" s="4" t="s">
        <v>850</v>
      </c>
      <c r="K167" s="4" t="s">
        <v>280</v>
      </c>
      <c r="L167" s="4" t="s">
        <v>1736</v>
      </c>
    </row>
    <row r="168" spans="1:12">
      <c r="A168" s="4">
        <v>167</v>
      </c>
      <c r="B168" s="4" t="s">
        <v>92</v>
      </c>
      <c r="C168" s="4" t="s">
        <v>462</v>
      </c>
      <c r="D168" s="4" t="s">
        <v>463</v>
      </c>
      <c r="E168" s="4" t="s">
        <v>1133</v>
      </c>
      <c r="F168" s="4" t="s">
        <v>1134</v>
      </c>
      <c r="G168" s="4" t="s">
        <v>1135</v>
      </c>
      <c r="H168" s="4" t="s">
        <v>1136</v>
      </c>
      <c r="I168" s="4" t="s">
        <v>1137</v>
      </c>
      <c r="J168" s="4" t="s">
        <v>469</v>
      </c>
      <c r="K168" s="4" t="s">
        <v>406</v>
      </c>
      <c r="L168" s="4" t="s">
        <v>1736</v>
      </c>
    </row>
    <row r="169" spans="1:12">
      <c r="A169" s="4">
        <v>168</v>
      </c>
      <c r="B169" s="4" t="s">
        <v>92</v>
      </c>
      <c r="C169" s="4" t="s">
        <v>1138</v>
      </c>
      <c r="D169" s="4" t="s">
        <v>1139</v>
      </c>
      <c r="E169" s="4" t="s">
        <v>1140</v>
      </c>
      <c r="F169" s="4" t="s">
        <v>1141</v>
      </c>
      <c r="G169" s="4" t="s">
        <v>1142</v>
      </c>
      <c r="H169" s="4" t="s">
        <v>1143</v>
      </c>
      <c r="I169" s="4" t="s">
        <v>1144</v>
      </c>
      <c r="J169" s="4" t="s">
        <v>1145</v>
      </c>
      <c r="K169" s="4" t="s">
        <v>406</v>
      </c>
      <c r="L169" s="4" t="s">
        <v>1736</v>
      </c>
    </row>
    <row r="170" spans="1:12">
      <c r="A170" s="4">
        <v>169</v>
      </c>
      <c r="B170" s="4" t="s">
        <v>92</v>
      </c>
      <c r="C170" s="4" t="s">
        <v>1102</v>
      </c>
      <c r="D170" s="4" t="s">
        <v>1103</v>
      </c>
      <c r="E170" s="4" t="s">
        <v>2333</v>
      </c>
      <c r="F170" s="4" t="s">
        <v>2334</v>
      </c>
      <c r="G170" s="4" t="s">
        <v>1146</v>
      </c>
      <c r="H170" s="4" t="s">
        <v>1147</v>
      </c>
      <c r="I170" s="4" t="s">
        <v>1148</v>
      </c>
      <c r="J170" s="4" t="s">
        <v>1109</v>
      </c>
      <c r="K170" s="4" t="s">
        <v>406</v>
      </c>
      <c r="L170" s="4" t="s">
        <v>1736</v>
      </c>
    </row>
    <row r="171" spans="1:12">
      <c r="A171" s="4">
        <v>170</v>
      </c>
      <c r="B171" s="4" t="s">
        <v>92</v>
      </c>
      <c r="C171" s="4" t="s">
        <v>462</v>
      </c>
      <c r="D171" s="4" t="s">
        <v>463</v>
      </c>
      <c r="E171" s="4" t="s">
        <v>470</v>
      </c>
      <c r="F171" s="4" t="s">
        <v>471</v>
      </c>
      <c r="G171" s="4" t="s">
        <v>2341</v>
      </c>
      <c r="H171" s="4" t="s">
        <v>2342</v>
      </c>
      <c r="I171" s="4" t="s">
        <v>2343</v>
      </c>
      <c r="J171" s="4" t="s">
        <v>469</v>
      </c>
      <c r="K171" s="4" t="s">
        <v>406</v>
      </c>
      <c r="L171" s="4" t="s">
        <v>1736</v>
      </c>
    </row>
    <row r="172" spans="1:12">
      <c r="A172" s="4">
        <v>171</v>
      </c>
      <c r="B172" s="4" t="s">
        <v>92</v>
      </c>
      <c r="C172" s="4" t="s">
        <v>499</v>
      </c>
      <c r="D172" s="4" t="s">
        <v>500</v>
      </c>
      <c r="E172" s="4" t="s">
        <v>499</v>
      </c>
      <c r="F172" s="4" t="s">
        <v>500</v>
      </c>
      <c r="G172" s="4" t="s">
        <v>1149</v>
      </c>
      <c r="H172" s="4" t="s">
        <v>1150</v>
      </c>
      <c r="I172" s="4" t="s">
        <v>1151</v>
      </c>
      <c r="J172" s="4" t="s">
        <v>504</v>
      </c>
      <c r="K172" s="4" t="s">
        <v>406</v>
      </c>
      <c r="L172" s="4" t="s">
        <v>1736</v>
      </c>
    </row>
    <row r="173" spans="1:12">
      <c r="A173" s="4">
        <v>172</v>
      </c>
      <c r="B173" s="4" t="s">
        <v>92</v>
      </c>
      <c r="C173" s="4" t="s">
        <v>871</v>
      </c>
      <c r="D173" s="4" t="s">
        <v>872</v>
      </c>
      <c r="E173" s="4" t="s">
        <v>2314</v>
      </c>
      <c r="F173" s="4" t="s">
        <v>1153</v>
      </c>
      <c r="G173" s="4" t="s">
        <v>1154</v>
      </c>
      <c r="H173" s="4" t="s">
        <v>1155</v>
      </c>
      <c r="I173" s="4" t="s">
        <v>1156</v>
      </c>
      <c r="J173" s="4" t="s">
        <v>875</v>
      </c>
      <c r="K173" s="4" t="s">
        <v>404</v>
      </c>
      <c r="L173" s="4" t="s">
        <v>1736</v>
      </c>
    </row>
    <row r="174" spans="1:12">
      <c r="A174" s="4">
        <v>173</v>
      </c>
      <c r="B174" s="4" t="s">
        <v>92</v>
      </c>
      <c r="C174" s="4" t="s">
        <v>1157</v>
      </c>
      <c r="D174" s="4" t="s">
        <v>1158</v>
      </c>
      <c r="E174" s="4" t="s">
        <v>1159</v>
      </c>
      <c r="F174" s="4" t="s">
        <v>1160</v>
      </c>
      <c r="G174" s="4" t="s">
        <v>1161</v>
      </c>
      <c r="H174" s="4" t="s">
        <v>1162</v>
      </c>
      <c r="I174" s="4" t="s">
        <v>1163</v>
      </c>
      <c r="J174" s="4" t="s">
        <v>850</v>
      </c>
      <c r="K174" s="4" t="s">
        <v>406</v>
      </c>
      <c r="L174" s="4" t="s">
        <v>1736</v>
      </c>
    </row>
    <row r="175" spans="1:12">
      <c r="A175" s="4">
        <v>174</v>
      </c>
      <c r="B175" s="4" t="s">
        <v>92</v>
      </c>
      <c r="C175" s="4" t="s">
        <v>693</v>
      </c>
      <c r="D175" s="4" t="s">
        <v>694</v>
      </c>
      <c r="E175" s="4" t="s">
        <v>1164</v>
      </c>
      <c r="F175" s="4" t="s">
        <v>1165</v>
      </c>
      <c r="G175" s="4" t="s">
        <v>1166</v>
      </c>
      <c r="H175" s="4" t="s">
        <v>1167</v>
      </c>
      <c r="I175" s="4" t="s">
        <v>1168</v>
      </c>
      <c r="J175" s="4" t="s">
        <v>700</v>
      </c>
      <c r="K175" s="4" t="s">
        <v>406</v>
      </c>
      <c r="L175" s="4" t="s">
        <v>1736</v>
      </c>
    </row>
    <row r="176" spans="1:12">
      <c r="A176" s="4">
        <v>175</v>
      </c>
      <c r="B176" s="4" t="s">
        <v>92</v>
      </c>
      <c r="C176" s="4" t="s">
        <v>1169</v>
      </c>
      <c r="D176" s="4" t="s">
        <v>1170</v>
      </c>
      <c r="E176" s="4" t="s">
        <v>2344</v>
      </c>
      <c r="F176" s="4" t="s">
        <v>2345</v>
      </c>
      <c r="G176" s="4" t="s">
        <v>1173</v>
      </c>
      <c r="H176" s="4" t="s">
        <v>1174</v>
      </c>
      <c r="I176" s="4" t="s">
        <v>1175</v>
      </c>
      <c r="J176" s="4" t="s">
        <v>1176</v>
      </c>
      <c r="K176" s="4" t="s">
        <v>406</v>
      </c>
      <c r="L176" s="4" t="s">
        <v>1736</v>
      </c>
    </row>
    <row r="177" spans="1:12">
      <c r="A177" s="4">
        <v>176</v>
      </c>
      <c r="B177" s="4" t="s">
        <v>92</v>
      </c>
      <c r="C177" s="4" t="s">
        <v>505</v>
      </c>
      <c r="D177" s="4" t="s">
        <v>506</v>
      </c>
      <c r="E177" s="4" t="s">
        <v>505</v>
      </c>
      <c r="F177" s="4" t="s">
        <v>506</v>
      </c>
      <c r="G177" s="4" t="s">
        <v>1177</v>
      </c>
      <c r="H177" s="4" t="s">
        <v>1178</v>
      </c>
      <c r="I177" s="4" t="s">
        <v>1179</v>
      </c>
      <c r="J177" s="4" t="s">
        <v>510</v>
      </c>
      <c r="K177" s="4" t="s">
        <v>404</v>
      </c>
      <c r="L177" s="4" t="s">
        <v>1736</v>
      </c>
    </row>
    <row r="178" spans="1:12">
      <c r="A178" s="4">
        <v>177</v>
      </c>
      <c r="B178" s="4" t="s">
        <v>92</v>
      </c>
      <c r="C178" s="4" t="s">
        <v>738</v>
      </c>
      <c r="D178" s="4" t="s">
        <v>739</v>
      </c>
      <c r="E178" s="4" t="s">
        <v>1180</v>
      </c>
      <c r="F178" s="4" t="s">
        <v>1181</v>
      </c>
      <c r="G178" s="4" t="s">
        <v>1182</v>
      </c>
      <c r="H178" s="4" t="s">
        <v>2238</v>
      </c>
      <c r="I178" s="4" t="s">
        <v>2239</v>
      </c>
      <c r="J178" s="4" t="s">
        <v>640</v>
      </c>
      <c r="K178" s="4" t="s">
        <v>406</v>
      </c>
      <c r="L178" s="4" t="s">
        <v>1736</v>
      </c>
    </row>
    <row r="179" spans="1:12">
      <c r="A179" s="4">
        <v>178</v>
      </c>
      <c r="B179" s="4" t="s">
        <v>92</v>
      </c>
      <c r="C179" s="4" t="s">
        <v>629</v>
      </c>
      <c r="D179" s="4" t="s">
        <v>630</v>
      </c>
      <c r="E179" s="4" t="s">
        <v>1183</v>
      </c>
      <c r="F179" s="4" t="s">
        <v>1184</v>
      </c>
      <c r="G179" s="4" t="s">
        <v>1185</v>
      </c>
      <c r="H179" s="4" t="s">
        <v>1186</v>
      </c>
      <c r="I179" s="4" t="s">
        <v>1187</v>
      </c>
      <c r="J179" s="4" t="s">
        <v>636</v>
      </c>
      <c r="K179" s="4" t="s">
        <v>406</v>
      </c>
      <c r="L179" s="4" t="s">
        <v>1736</v>
      </c>
    </row>
    <row r="180" spans="1:12">
      <c r="A180" s="4">
        <v>179</v>
      </c>
      <c r="B180" s="4" t="s">
        <v>92</v>
      </c>
      <c r="C180" s="4" t="s">
        <v>738</v>
      </c>
      <c r="D180" s="4" t="s">
        <v>739</v>
      </c>
      <c r="E180" s="4" t="s">
        <v>1188</v>
      </c>
      <c r="F180" s="4" t="s">
        <v>1189</v>
      </c>
      <c r="G180" s="4" t="s">
        <v>1190</v>
      </c>
      <c r="H180" s="4" t="s">
        <v>1191</v>
      </c>
      <c r="I180" s="4" t="s">
        <v>1192</v>
      </c>
      <c r="J180" s="4" t="s">
        <v>745</v>
      </c>
      <c r="K180" s="4" t="s">
        <v>406</v>
      </c>
      <c r="L180" s="4" t="s">
        <v>1736</v>
      </c>
    </row>
    <row r="181" spans="1:12">
      <c r="A181" s="4">
        <v>180</v>
      </c>
      <c r="B181" s="4" t="s">
        <v>92</v>
      </c>
      <c r="C181" s="4" t="s">
        <v>1078</v>
      </c>
      <c r="D181" s="4" t="s">
        <v>1079</v>
      </c>
      <c r="E181" s="4" t="s">
        <v>1080</v>
      </c>
      <c r="F181" s="4" t="s">
        <v>1081</v>
      </c>
      <c r="G181" s="4" t="s">
        <v>1193</v>
      </c>
      <c r="H181" s="4" t="s">
        <v>1194</v>
      </c>
      <c r="I181" s="4" t="s">
        <v>1195</v>
      </c>
      <c r="J181" s="4" t="s">
        <v>1085</v>
      </c>
      <c r="K181" s="4" t="s">
        <v>406</v>
      </c>
      <c r="L181" s="4" t="s">
        <v>1736</v>
      </c>
    </row>
    <row r="182" spans="1:12">
      <c r="A182" s="4">
        <v>181</v>
      </c>
      <c r="B182" s="4" t="s">
        <v>92</v>
      </c>
      <c r="C182" s="4" t="s">
        <v>1001</v>
      </c>
      <c r="D182" s="4" t="s">
        <v>1002</v>
      </c>
      <c r="E182" s="4" t="s">
        <v>1196</v>
      </c>
      <c r="F182" s="4" t="s">
        <v>1197</v>
      </c>
      <c r="G182" s="4" t="s">
        <v>1198</v>
      </c>
      <c r="H182" s="4" t="s">
        <v>1199</v>
      </c>
      <c r="I182" s="4" t="s">
        <v>1200</v>
      </c>
      <c r="J182" s="4" t="s">
        <v>564</v>
      </c>
      <c r="K182" s="4" t="s">
        <v>406</v>
      </c>
      <c r="L182" s="4" t="s">
        <v>1736</v>
      </c>
    </row>
    <row r="183" spans="1:12">
      <c r="A183" s="4">
        <v>182</v>
      </c>
      <c r="B183" s="4" t="s">
        <v>92</v>
      </c>
      <c r="C183" s="4" t="s">
        <v>1201</v>
      </c>
      <c r="D183" s="4" t="s">
        <v>1202</v>
      </c>
      <c r="E183" s="4" t="s">
        <v>1203</v>
      </c>
      <c r="F183" s="4" t="s">
        <v>1204</v>
      </c>
      <c r="G183" s="4" t="s">
        <v>1205</v>
      </c>
      <c r="H183" s="4" t="s">
        <v>1206</v>
      </c>
      <c r="I183" s="4" t="s">
        <v>1207</v>
      </c>
      <c r="J183" s="4" t="s">
        <v>1208</v>
      </c>
      <c r="K183" s="4" t="s">
        <v>406</v>
      </c>
      <c r="L183" s="4" t="s">
        <v>1736</v>
      </c>
    </row>
    <row r="184" spans="1:12">
      <c r="A184" s="4">
        <v>183</v>
      </c>
      <c r="B184" s="4" t="s">
        <v>92</v>
      </c>
      <c r="C184" s="4" t="s">
        <v>577</v>
      </c>
      <c r="D184" s="4" t="s">
        <v>578</v>
      </c>
      <c r="E184" s="4" t="s">
        <v>579</v>
      </c>
      <c r="F184" s="4" t="s">
        <v>580</v>
      </c>
      <c r="G184" s="4" t="s">
        <v>2240</v>
      </c>
      <c r="H184" s="4" t="s">
        <v>2241</v>
      </c>
      <c r="I184" s="4" t="s">
        <v>2242</v>
      </c>
      <c r="J184" s="4" t="s">
        <v>581</v>
      </c>
      <c r="K184" s="4" t="s">
        <v>406</v>
      </c>
      <c r="L184" s="4" t="s">
        <v>1736</v>
      </c>
    </row>
    <row r="185" spans="1:12">
      <c r="A185" s="4">
        <v>184</v>
      </c>
      <c r="B185" s="4" t="s">
        <v>92</v>
      </c>
      <c r="C185" s="4" t="s">
        <v>621</v>
      </c>
      <c r="D185" s="4" t="s">
        <v>622</v>
      </c>
      <c r="E185" s="4" t="s">
        <v>1209</v>
      </c>
      <c r="F185" s="4" t="s">
        <v>1210</v>
      </c>
      <c r="G185" s="4" t="s">
        <v>1211</v>
      </c>
      <c r="H185" s="4" t="s">
        <v>1212</v>
      </c>
      <c r="I185" s="4" t="s">
        <v>1213</v>
      </c>
      <c r="J185" s="4" t="s">
        <v>628</v>
      </c>
      <c r="K185" s="4" t="s">
        <v>406</v>
      </c>
      <c r="L185" s="4" t="s">
        <v>1736</v>
      </c>
    </row>
    <row r="186" spans="1:12">
      <c r="A186" s="4">
        <v>185</v>
      </c>
      <c r="B186" s="4" t="s">
        <v>92</v>
      </c>
      <c r="C186" s="4" t="s">
        <v>483</v>
      </c>
      <c r="D186" s="4" t="s">
        <v>484</v>
      </c>
      <c r="E186" s="4" t="s">
        <v>1214</v>
      </c>
      <c r="F186" s="4" t="s">
        <v>1215</v>
      </c>
      <c r="G186" s="4" t="s">
        <v>1216</v>
      </c>
      <c r="H186" s="4" t="s">
        <v>1217</v>
      </c>
      <c r="I186" s="4" t="s">
        <v>1218</v>
      </c>
      <c r="J186" s="4" t="s">
        <v>490</v>
      </c>
      <c r="K186" s="4" t="s">
        <v>406</v>
      </c>
      <c r="L186" s="4" t="s">
        <v>1736</v>
      </c>
    </row>
    <row r="187" spans="1:12">
      <c r="A187" s="4">
        <v>186</v>
      </c>
      <c r="B187" s="4" t="s">
        <v>92</v>
      </c>
      <c r="C187" s="4" t="s">
        <v>1219</v>
      </c>
      <c r="D187" s="4" t="s">
        <v>1220</v>
      </c>
      <c r="E187" s="4" t="s">
        <v>1221</v>
      </c>
      <c r="F187" s="4" t="s">
        <v>1222</v>
      </c>
      <c r="G187" s="4" t="s">
        <v>1223</v>
      </c>
      <c r="H187" s="4" t="s">
        <v>1224</v>
      </c>
      <c r="I187" s="4" t="s">
        <v>1225</v>
      </c>
      <c r="J187" s="4" t="s">
        <v>1226</v>
      </c>
      <c r="K187" s="4" t="s">
        <v>406</v>
      </c>
      <c r="L187" s="4" t="s">
        <v>1736</v>
      </c>
    </row>
    <row r="188" spans="1:12">
      <c r="A188" s="4">
        <v>187</v>
      </c>
      <c r="B188" s="4" t="s">
        <v>92</v>
      </c>
      <c r="C188" s="4" t="s">
        <v>621</v>
      </c>
      <c r="D188" s="4" t="s">
        <v>622</v>
      </c>
      <c r="E188" s="4" t="s">
        <v>1993</v>
      </c>
      <c r="F188" s="4" t="s">
        <v>1994</v>
      </c>
      <c r="G188" s="4" t="s">
        <v>2346</v>
      </c>
      <c r="H188" s="4" t="s">
        <v>2347</v>
      </c>
      <c r="I188" s="4" t="s">
        <v>2348</v>
      </c>
      <c r="J188" s="4" t="s">
        <v>628</v>
      </c>
      <c r="K188" s="4" t="s">
        <v>406</v>
      </c>
      <c r="L188" s="4" t="s">
        <v>1736</v>
      </c>
    </row>
    <row r="189" spans="1:12">
      <c r="A189" s="4">
        <v>188</v>
      </c>
      <c r="B189" s="4" t="s">
        <v>92</v>
      </c>
      <c r="C189" s="4" t="s">
        <v>661</v>
      </c>
      <c r="D189" s="4" t="s">
        <v>662</v>
      </c>
      <c r="E189" s="4" t="s">
        <v>1227</v>
      </c>
      <c r="F189" s="4" t="s">
        <v>1228</v>
      </c>
      <c r="G189" s="4" t="s">
        <v>1229</v>
      </c>
      <c r="H189" s="4" t="s">
        <v>1230</v>
      </c>
      <c r="I189" s="4" t="s">
        <v>1231</v>
      </c>
      <c r="J189" s="4" t="s">
        <v>668</v>
      </c>
      <c r="K189" s="4" t="s">
        <v>406</v>
      </c>
      <c r="L189" s="4" t="s">
        <v>1736</v>
      </c>
    </row>
    <row r="190" spans="1:12">
      <c r="A190" s="4">
        <v>189</v>
      </c>
      <c r="B190" s="4" t="s">
        <v>92</v>
      </c>
      <c r="C190" s="4" t="s">
        <v>590</v>
      </c>
      <c r="D190" s="4" t="s">
        <v>591</v>
      </c>
      <c r="E190" s="4" t="s">
        <v>590</v>
      </c>
      <c r="F190" s="4" t="s">
        <v>591</v>
      </c>
      <c r="G190" s="4" t="s">
        <v>2243</v>
      </c>
      <c r="H190" s="4" t="s">
        <v>2244</v>
      </c>
      <c r="I190" s="4" t="s">
        <v>2245</v>
      </c>
      <c r="J190" s="4" t="s">
        <v>1023</v>
      </c>
      <c r="K190" s="4" t="s">
        <v>404</v>
      </c>
      <c r="L190" s="4" t="s">
        <v>1736</v>
      </c>
    </row>
    <row r="191" spans="1:12">
      <c r="A191" s="4">
        <v>190</v>
      </c>
      <c r="B191" s="4" t="s">
        <v>92</v>
      </c>
      <c r="C191" s="4" t="s">
        <v>1232</v>
      </c>
      <c r="D191" s="4" t="s">
        <v>1233</v>
      </c>
      <c r="E191" s="4" t="s">
        <v>1234</v>
      </c>
      <c r="F191" s="4" t="s">
        <v>1235</v>
      </c>
      <c r="G191" s="4" t="s">
        <v>1236</v>
      </c>
      <c r="H191" s="4" t="s">
        <v>1237</v>
      </c>
      <c r="I191" s="4" t="s">
        <v>1238</v>
      </c>
      <c r="J191" s="4" t="s">
        <v>1239</v>
      </c>
      <c r="K191" s="4" t="s">
        <v>406</v>
      </c>
      <c r="L191" s="4" t="s">
        <v>1736</v>
      </c>
    </row>
    <row r="192" spans="1:12">
      <c r="A192" s="4">
        <v>191</v>
      </c>
      <c r="B192" s="4" t="s">
        <v>92</v>
      </c>
      <c r="C192" s="4" t="s">
        <v>780</v>
      </c>
      <c r="D192" s="4" t="s">
        <v>781</v>
      </c>
      <c r="E192" s="4" t="s">
        <v>1240</v>
      </c>
      <c r="F192" s="4" t="s">
        <v>1241</v>
      </c>
      <c r="G192" s="4" t="s">
        <v>1242</v>
      </c>
      <c r="H192" s="4" t="s">
        <v>1243</v>
      </c>
      <c r="I192" s="4" t="s">
        <v>1244</v>
      </c>
      <c r="J192" s="4" t="s">
        <v>787</v>
      </c>
      <c r="K192" s="4" t="s">
        <v>406</v>
      </c>
      <c r="L192" s="4" t="s">
        <v>1736</v>
      </c>
    </row>
    <row r="193" spans="1:12">
      <c r="A193" s="4">
        <v>192</v>
      </c>
      <c r="B193" s="4" t="s">
        <v>92</v>
      </c>
      <c r="C193" s="4" t="s">
        <v>685</v>
      </c>
      <c r="D193" s="4" t="s">
        <v>686</v>
      </c>
      <c r="E193" s="4" t="s">
        <v>687</v>
      </c>
      <c r="F193" s="4" t="s">
        <v>688</v>
      </c>
      <c r="G193" s="4" t="s">
        <v>1250</v>
      </c>
      <c r="H193" s="4" t="s">
        <v>1248</v>
      </c>
      <c r="I193" s="4" t="s">
        <v>1251</v>
      </c>
      <c r="J193" s="4" t="s">
        <v>692</v>
      </c>
      <c r="K193" s="4" t="s">
        <v>406</v>
      </c>
      <c r="L193" s="4" t="s">
        <v>1736</v>
      </c>
    </row>
    <row r="194" spans="1:12">
      <c r="A194" s="4">
        <v>193</v>
      </c>
      <c r="B194" s="4" t="s">
        <v>92</v>
      </c>
      <c r="C194" s="4" t="s">
        <v>1245</v>
      </c>
      <c r="D194" s="4" t="s">
        <v>1246</v>
      </c>
      <c r="E194" s="4" t="s">
        <v>1245</v>
      </c>
      <c r="F194" s="4" t="s">
        <v>1246</v>
      </c>
      <c r="G194" s="4" t="s">
        <v>1247</v>
      </c>
      <c r="H194" s="4" t="s">
        <v>1248</v>
      </c>
      <c r="I194" s="4" t="s">
        <v>1249</v>
      </c>
      <c r="J194" s="4" t="s">
        <v>700</v>
      </c>
      <c r="K194" s="4" t="s">
        <v>406</v>
      </c>
      <c r="L194" s="4" t="s">
        <v>1736</v>
      </c>
    </row>
    <row r="195" spans="1:12">
      <c r="A195" s="4">
        <v>194</v>
      </c>
      <c r="B195" s="4" t="s">
        <v>92</v>
      </c>
      <c r="C195" s="4" t="s">
        <v>456</v>
      </c>
      <c r="D195" s="4" t="s">
        <v>457</v>
      </c>
      <c r="E195" s="4" t="s">
        <v>456</v>
      </c>
      <c r="F195" s="4" t="s">
        <v>457</v>
      </c>
      <c r="G195" s="4" t="s">
        <v>1252</v>
      </c>
      <c r="H195" s="4" t="s">
        <v>1253</v>
      </c>
      <c r="I195" s="4" t="s">
        <v>1254</v>
      </c>
      <c r="J195" s="4" t="s">
        <v>1255</v>
      </c>
      <c r="K195" s="4" t="s">
        <v>404</v>
      </c>
      <c r="L195" s="4" t="s">
        <v>1736</v>
      </c>
    </row>
    <row r="196" spans="1:12">
      <c r="A196" s="4">
        <v>195</v>
      </c>
      <c r="B196" s="4" t="s">
        <v>92</v>
      </c>
      <c r="C196" s="4" t="s">
        <v>876</v>
      </c>
      <c r="D196" s="4" t="s">
        <v>877</v>
      </c>
      <c r="E196" s="4" t="s">
        <v>878</v>
      </c>
      <c r="F196" s="4" t="s">
        <v>879</v>
      </c>
      <c r="G196" s="4" t="s">
        <v>1256</v>
      </c>
      <c r="H196" s="4" t="s">
        <v>1257</v>
      </c>
      <c r="I196" s="4" t="s">
        <v>1258</v>
      </c>
      <c r="J196" s="4" t="s">
        <v>1259</v>
      </c>
      <c r="K196" s="4" t="s">
        <v>406</v>
      </c>
      <c r="L196" s="4" t="s">
        <v>1736</v>
      </c>
    </row>
    <row r="197" spans="1:12">
      <c r="A197" s="4">
        <v>196</v>
      </c>
      <c r="B197" s="4" t="s">
        <v>92</v>
      </c>
      <c r="C197" s="4" t="s">
        <v>738</v>
      </c>
      <c r="D197" s="4" t="s">
        <v>739</v>
      </c>
      <c r="E197" s="4" t="s">
        <v>1260</v>
      </c>
      <c r="F197" s="4" t="s">
        <v>1261</v>
      </c>
      <c r="G197" s="4" t="s">
        <v>1262</v>
      </c>
      <c r="H197" s="4" t="s">
        <v>1263</v>
      </c>
      <c r="I197" s="4" t="s">
        <v>1264</v>
      </c>
      <c r="J197" s="4" t="s">
        <v>745</v>
      </c>
      <c r="K197" s="4" t="s">
        <v>406</v>
      </c>
      <c r="L197" s="4" t="s">
        <v>1736</v>
      </c>
    </row>
    <row r="198" spans="1:12">
      <c r="A198" s="4">
        <v>197</v>
      </c>
      <c r="B198" s="4" t="s">
        <v>92</v>
      </c>
      <c r="C198" s="4" t="s">
        <v>544</v>
      </c>
      <c r="D198" s="4" t="s">
        <v>545</v>
      </c>
      <c r="E198" s="4" t="s">
        <v>546</v>
      </c>
      <c r="F198" s="4" t="s">
        <v>547</v>
      </c>
      <c r="G198" s="4" t="s">
        <v>1265</v>
      </c>
      <c r="H198" s="4" t="s">
        <v>1266</v>
      </c>
      <c r="I198" s="4" t="s">
        <v>1267</v>
      </c>
      <c r="J198" s="4" t="s">
        <v>551</v>
      </c>
      <c r="K198" s="4" t="s">
        <v>406</v>
      </c>
      <c r="L198" s="4" t="s">
        <v>1736</v>
      </c>
    </row>
    <row r="199" spans="1:12">
      <c r="A199" s="4">
        <v>198</v>
      </c>
      <c r="B199" s="4" t="s">
        <v>92</v>
      </c>
      <c r="C199" s="4" t="s">
        <v>1268</v>
      </c>
      <c r="D199" s="4" t="s">
        <v>1269</v>
      </c>
      <c r="E199" s="4" t="s">
        <v>1270</v>
      </c>
      <c r="F199" s="4" t="s">
        <v>1271</v>
      </c>
      <c r="G199" s="4" t="s">
        <v>1272</v>
      </c>
      <c r="H199" s="4" t="s">
        <v>1266</v>
      </c>
      <c r="I199" s="4" t="s">
        <v>1273</v>
      </c>
      <c r="J199" s="4" t="s">
        <v>1274</v>
      </c>
      <c r="K199" s="4" t="s">
        <v>406</v>
      </c>
      <c r="L199" s="4" t="s">
        <v>1736</v>
      </c>
    </row>
    <row r="200" spans="1:12">
      <c r="A200" s="4">
        <v>199</v>
      </c>
      <c r="B200" s="4" t="s">
        <v>92</v>
      </c>
      <c r="C200" s="4" t="s">
        <v>462</v>
      </c>
      <c r="D200" s="4" t="s">
        <v>463</v>
      </c>
      <c r="E200" s="4" t="s">
        <v>464</v>
      </c>
      <c r="F200" s="4" t="s">
        <v>465</v>
      </c>
      <c r="G200" s="4" t="s">
        <v>1275</v>
      </c>
      <c r="H200" s="4" t="s">
        <v>1276</v>
      </c>
      <c r="I200" s="4" t="s">
        <v>1277</v>
      </c>
      <c r="J200" s="4" t="s">
        <v>469</v>
      </c>
      <c r="K200" s="4" t="s">
        <v>406</v>
      </c>
      <c r="L200" s="4" t="s">
        <v>1736</v>
      </c>
    </row>
    <row r="201" spans="1:12">
      <c r="A201" s="4">
        <v>200</v>
      </c>
      <c r="B201" s="4" t="s">
        <v>92</v>
      </c>
      <c r="C201" s="4" t="s">
        <v>1278</v>
      </c>
      <c r="D201" s="4" t="s">
        <v>1279</v>
      </c>
      <c r="E201" s="4" t="s">
        <v>1280</v>
      </c>
      <c r="F201" s="4" t="s">
        <v>1281</v>
      </c>
      <c r="G201" s="4" t="s">
        <v>1282</v>
      </c>
      <c r="H201" s="4" t="s">
        <v>1283</v>
      </c>
      <c r="I201" s="4" t="s">
        <v>1284</v>
      </c>
      <c r="J201" s="4" t="s">
        <v>1285</v>
      </c>
      <c r="K201" s="4" t="s">
        <v>406</v>
      </c>
      <c r="L201" s="4" t="s">
        <v>1736</v>
      </c>
    </row>
    <row r="202" spans="1:12">
      <c r="A202" s="4">
        <v>201</v>
      </c>
      <c r="B202" s="4" t="s">
        <v>92</v>
      </c>
      <c r="C202" s="4" t="s">
        <v>1169</v>
      </c>
      <c r="D202" s="4" t="s">
        <v>1170</v>
      </c>
      <c r="E202" s="4" t="s">
        <v>1286</v>
      </c>
      <c r="F202" s="4" t="s">
        <v>1287</v>
      </c>
      <c r="G202" s="4" t="s">
        <v>1288</v>
      </c>
      <c r="H202" s="4" t="s">
        <v>1289</v>
      </c>
      <c r="I202" s="4" t="s">
        <v>1290</v>
      </c>
      <c r="J202" s="4" t="s">
        <v>1291</v>
      </c>
      <c r="K202" s="4" t="s">
        <v>406</v>
      </c>
      <c r="L202" s="4" t="s">
        <v>1736</v>
      </c>
    </row>
    <row r="203" spans="1:12">
      <c r="A203" s="4">
        <v>202</v>
      </c>
      <c r="B203" s="4" t="s">
        <v>92</v>
      </c>
      <c r="C203" s="4" t="s">
        <v>621</v>
      </c>
      <c r="D203" s="4" t="s">
        <v>622</v>
      </c>
      <c r="E203" s="4" t="s">
        <v>1292</v>
      </c>
      <c r="F203" s="4" t="s">
        <v>1293</v>
      </c>
      <c r="G203" s="4" t="s">
        <v>1294</v>
      </c>
      <c r="H203" s="4" t="s">
        <v>1295</v>
      </c>
      <c r="I203" s="4" t="s">
        <v>1296</v>
      </c>
      <c r="J203" s="4" t="s">
        <v>628</v>
      </c>
      <c r="K203" s="4" t="s">
        <v>406</v>
      </c>
      <c r="L203" s="4" t="s">
        <v>1736</v>
      </c>
    </row>
    <row r="204" spans="1:12">
      <c r="A204" s="4">
        <v>203</v>
      </c>
      <c r="B204" s="4" t="s">
        <v>92</v>
      </c>
      <c r="C204" s="4" t="s">
        <v>456</v>
      </c>
      <c r="D204" s="4" t="s">
        <v>457</v>
      </c>
      <c r="E204" s="4" t="s">
        <v>456</v>
      </c>
      <c r="F204" s="4" t="s">
        <v>457</v>
      </c>
      <c r="G204" s="4" t="s">
        <v>1297</v>
      </c>
      <c r="H204" s="4" t="s">
        <v>1298</v>
      </c>
      <c r="I204" s="4" t="s">
        <v>1299</v>
      </c>
      <c r="J204" s="4" t="s">
        <v>1124</v>
      </c>
      <c r="K204" s="4" t="s">
        <v>406</v>
      </c>
      <c r="L204" s="4" t="s">
        <v>1736</v>
      </c>
    </row>
    <row r="205" spans="1:12">
      <c r="A205" s="4">
        <v>204</v>
      </c>
      <c r="B205" s="4" t="s">
        <v>92</v>
      </c>
      <c r="C205" s="4" t="s">
        <v>456</v>
      </c>
      <c r="D205" s="4" t="s">
        <v>457</v>
      </c>
      <c r="E205" s="4" t="s">
        <v>456</v>
      </c>
      <c r="F205" s="4" t="s">
        <v>457</v>
      </c>
      <c r="G205" s="4" t="s">
        <v>1300</v>
      </c>
      <c r="H205" s="4" t="s">
        <v>1301</v>
      </c>
      <c r="I205" s="4" t="s">
        <v>1302</v>
      </c>
      <c r="J205" s="4" t="s">
        <v>1124</v>
      </c>
      <c r="K205" s="4" t="s">
        <v>280</v>
      </c>
      <c r="L205" s="4" t="s">
        <v>1736</v>
      </c>
    </row>
    <row r="206" spans="1:12">
      <c r="A206" s="4">
        <v>205</v>
      </c>
      <c r="B206" s="4" t="s">
        <v>92</v>
      </c>
      <c r="C206" s="4" t="s">
        <v>456</v>
      </c>
      <c r="D206" s="4" t="s">
        <v>457</v>
      </c>
      <c r="E206" s="4" t="s">
        <v>456</v>
      </c>
      <c r="F206" s="4" t="s">
        <v>457</v>
      </c>
      <c r="G206" s="4" t="s">
        <v>1303</v>
      </c>
      <c r="H206" s="4" t="s">
        <v>1304</v>
      </c>
      <c r="I206" s="4" t="s">
        <v>1305</v>
      </c>
      <c r="J206" s="4" t="s">
        <v>568</v>
      </c>
      <c r="K206" s="4" t="s">
        <v>406</v>
      </c>
      <c r="L206" s="4" t="s">
        <v>1736</v>
      </c>
    </row>
    <row r="207" spans="1:12">
      <c r="A207" s="4">
        <v>206</v>
      </c>
      <c r="B207" s="4" t="s">
        <v>92</v>
      </c>
      <c r="C207" s="4" t="s">
        <v>621</v>
      </c>
      <c r="D207" s="4" t="s">
        <v>622</v>
      </c>
      <c r="E207" s="4" t="s">
        <v>1306</v>
      </c>
      <c r="F207" s="4" t="s">
        <v>1307</v>
      </c>
      <c r="G207" s="4" t="s">
        <v>1308</v>
      </c>
      <c r="H207" s="4" t="s">
        <v>1309</v>
      </c>
      <c r="I207" s="4" t="s">
        <v>1310</v>
      </c>
      <c r="J207" s="4" t="s">
        <v>628</v>
      </c>
      <c r="K207" s="4" t="s">
        <v>406</v>
      </c>
      <c r="L207" s="4" t="s">
        <v>1736</v>
      </c>
    </row>
    <row r="208" spans="1:12">
      <c r="A208" s="4">
        <v>207</v>
      </c>
      <c r="B208" s="4" t="s">
        <v>92</v>
      </c>
      <c r="C208" s="4" t="s">
        <v>456</v>
      </c>
      <c r="D208" s="4" t="s">
        <v>457</v>
      </c>
      <c r="E208" s="4" t="s">
        <v>456</v>
      </c>
      <c r="F208" s="4" t="s">
        <v>457</v>
      </c>
      <c r="G208" s="4" t="s">
        <v>1312</v>
      </c>
      <c r="H208" s="4" t="s">
        <v>1313</v>
      </c>
      <c r="I208" s="4" t="s">
        <v>1314</v>
      </c>
      <c r="J208" s="4" t="s">
        <v>890</v>
      </c>
      <c r="K208" s="4" t="s">
        <v>406</v>
      </c>
      <c r="L208" s="4" t="s">
        <v>1736</v>
      </c>
    </row>
    <row r="209" spans="1:12">
      <c r="A209" s="4">
        <v>208</v>
      </c>
      <c r="B209" s="4" t="s">
        <v>92</v>
      </c>
      <c r="C209" s="4" t="s">
        <v>456</v>
      </c>
      <c r="D209" s="4" t="s">
        <v>457</v>
      </c>
      <c r="E209" s="4" t="s">
        <v>456</v>
      </c>
      <c r="F209" s="4" t="s">
        <v>457</v>
      </c>
      <c r="G209" s="4" t="s">
        <v>1315</v>
      </c>
      <c r="H209" s="4" t="s">
        <v>1316</v>
      </c>
      <c r="I209" s="4" t="s">
        <v>1317</v>
      </c>
      <c r="J209" s="4" t="s">
        <v>890</v>
      </c>
      <c r="K209" s="4" t="s">
        <v>404</v>
      </c>
      <c r="L209" s="4" t="s">
        <v>1736</v>
      </c>
    </row>
    <row r="210" spans="1:12">
      <c r="A210" s="4">
        <v>209</v>
      </c>
      <c r="B210" s="4" t="s">
        <v>92</v>
      </c>
      <c r="C210" s="4" t="s">
        <v>456</v>
      </c>
      <c r="D210" s="4" t="s">
        <v>457</v>
      </c>
      <c r="E210" s="4" t="s">
        <v>456</v>
      </c>
      <c r="F210" s="4" t="s">
        <v>457</v>
      </c>
      <c r="G210" s="4" t="s">
        <v>2349</v>
      </c>
      <c r="H210" s="4" t="s">
        <v>2350</v>
      </c>
      <c r="I210" s="4" t="s">
        <v>2351</v>
      </c>
      <c r="J210" s="4" t="s">
        <v>1124</v>
      </c>
      <c r="K210" s="4" t="s">
        <v>280</v>
      </c>
      <c r="L210" s="4" t="s">
        <v>1736</v>
      </c>
    </row>
    <row r="211" spans="1:12">
      <c r="A211" s="4">
        <v>210</v>
      </c>
      <c r="B211" s="4" t="s">
        <v>92</v>
      </c>
      <c r="C211" s="4" t="s">
        <v>621</v>
      </c>
      <c r="D211" s="4" t="s">
        <v>622</v>
      </c>
      <c r="E211" s="4" t="s">
        <v>1318</v>
      </c>
      <c r="F211" s="4" t="s">
        <v>1319</v>
      </c>
      <c r="G211" s="4" t="s">
        <v>1320</v>
      </c>
      <c r="H211" s="4" t="s">
        <v>1321</v>
      </c>
      <c r="I211" s="4" t="s">
        <v>1322</v>
      </c>
      <c r="J211" s="4" t="s">
        <v>628</v>
      </c>
      <c r="K211" s="4" t="s">
        <v>406</v>
      </c>
      <c r="L211" s="4" t="s">
        <v>1736</v>
      </c>
    </row>
    <row r="212" spans="1:12">
      <c r="A212" s="4">
        <v>211</v>
      </c>
      <c r="B212" s="4" t="s">
        <v>92</v>
      </c>
      <c r="C212" s="4" t="s">
        <v>621</v>
      </c>
      <c r="D212" s="4" t="s">
        <v>622</v>
      </c>
      <c r="E212" s="4" t="s">
        <v>1323</v>
      </c>
      <c r="F212" s="4" t="s">
        <v>1324</v>
      </c>
      <c r="G212" s="4" t="s">
        <v>1325</v>
      </c>
      <c r="H212" s="4" t="s">
        <v>1326</v>
      </c>
      <c r="I212" s="4" t="s">
        <v>1327</v>
      </c>
      <c r="J212" s="4" t="s">
        <v>628</v>
      </c>
      <c r="K212" s="4" t="s">
        <v>406</v>
      </c>
      <c r="L212" s="4" t="s">
        <v>1736</v>
      </c>
    </row>
    <row r="213" spans="1:12">
      <c r="A213" s="4">
        <v>212</v>
      </c>
      <c r="B213" s="4" t="s">
        <v>92</v>
      </c>
      <c r="C213" s="4" t="s">
        <v>685</v>
      </c>
      <c r="D213" s="4" t="s">
        <v>686</v>
      </c>
      <c r="E213" s="4" t="s">
        <v>687</v>
      </c>
      <c r="F213" s="4" t="s">
        <v>688</v>
      </c>
      <c r="G213" s="4" t="s">
        <v>2246</v>
      </c>
      <c r="H213" s="4" t="s">
        <v>2247</v>
      </c>
      <c r="I213" s="4" t="s">
        <v>2248</v>
      </c>
      <c r="J213" s="4" t="s">
        <v>692</v>
      </c>
      <c r="K213" s="4" t="s">
        <v>406</v>
      </c>
      <c r="L213" s="4" t="s">
        <v>1736</v>
      </c>
    </row>
    <row r="214" spans="1:12">
      <c r="A214" s="4">
        <v>213</v>
      </c>
      <c r="B214" s="4" t="s">
        <v>92</v>
      </c>
      <c r="C214" s="4" t="s">
        <v>456</v>
      </c>
      <c r="D214" s="4" t="s">
        <v>457</v>
      </c>
      <c r="E214" s="4" t="s">
        <v>456</v>
      </c>
      <c r="F214" s="4" t="s">
        <v>457</v>
      </c>
      <c r="G214" s="4" t="s">
        <v>2352</v>
      </c>
      <c r="H214" s="4" t="s">
        <v>2353</v>
      </c>
      <c r="I214" s="4" t="s">
        <v>2354</v>
      </c>
      <c r="J214" s="4" t="s">
        <v>1030</v>
      </c>
      <c r="K214" s="4" t="s">
        <v>280</v>
      </c>
      <c r="L214" s="4" t="s">
        <v>1736</v>
      </c>
    </row>
    <row r="215" spans="1:12">
      <c r="A215" s="4">
        <v>214</v>
      </c>
      <c r="B215" s="4" t="s">
        <v>92</v>
      </c>
      <c r="C215" s="4" t="s">
        <v>629</v>
      </c>
      <c r="D215" s="4" t="s">
        <v>630</v>
      </c>
      <c r="E215" s="4" t="s">
        <v>954</v>
      </c>
      <c r="F215" s="4" t="s">
        <v>955</v>
      </c>
      <c r="G215" s="4" t="s">
        <v>1328</v>
      </c>
      <c r="H215" s="4" t="s">
        <v>1329</v>
      </c>
      <c r="I215" s="4" t="s">
        <v>1330</v>
      </c>
      <c r="J215" s="4" t="s">
        <v>727</v>
      </c>
      <c r="K215" s="4" t="s">
        <v>404</v>
      </c>
      <c r="L215" s="4" t="s">
        <v>1736</v>
      </c>
    </row>
    <row r="216" spans="1:12">
      <c r="A216" s="4">
        <v>215</v>
      </c>
      <c r="B216" s="4" t="s">
        <v>92</v>
      </c>
      <c r="C216" s="4" t="s">
        <v>871</v>
      </c>
      <c r="D216" s="4" t="s">
        <v>872</v>
      </c>
      <c r="E216" s="4" t="s">
        <v>2314</v>
      </c>
      <c r="F216" s="4" t="s">
        <v>1153</v>
      </c>
      <c r="G216" s="4" t="s">
        <v>2355</v>
      </c>
      <c r="H216" s="4" t="s">
        <v>2356</v>
      </c>
      <c r="I216" s="4" t="s">
        <v>2357</v>
      </c>
      <c r="J216" s="4" t="s">
        <v>875</v>
      </c>
      <c r="K216" s="4" t="s">
        <v>280</v>
      </c>
      <c r="L216" s="4" t="s">
        <v>1736</v>
      </c>
    </row>
    <row r="217" spans="1:12">
      <c r="A217" s="4">
        <v>216</v>
      </c>
      <c r="B217" s="4" t="s">
        <v>92</v>
      </c>
      <c r="C217" s="4" t="s">
        <v>621</v>
      </c>
      <c r="D217" s="4" t="s">
        <v>622</v>
      </c>
      <c r="E217" s="4" t="s">
        <v>1331</v>
      </c>
      <c r="F217" s="4" t="s">
        <v>1332</v>
      </c>
      <c r="G217" s="4" t="s">
        <v>1333</v>
      </c>
      <c r="H217" s="4" t="s">
        <v>1334</v>
      </c>
      <c r="I217" s="4" t="s">
        <v>1335</v>
      </c>
      <c r="J217" s="4" t="s">
        <v>628</v>
      </c>
      <c r="K217" s="4" t="s">
        <v>406</v>
      </c>
      <c r="L217" s="4" t="s">
        <v>1736</v>
      </c>
    </row>
    <row r="218" spans="1:12">
      <c r="A218" s="4">
        <v>217</v>
      </c>
      <c r="B218" s="4" t="s">
        <v>92</v>
      </c>
      <c r="C218" s="4" t="s">
        <v>505</v>
      </c>
      <c r="D218" s="4" t="s">
        <v>506</v>
      </c>
      <c r="E218" s="4" t="s">
        <v>505</v>
      </c>
      <c r="F218" s="4" t="s">
        <v>506</v>
      </c>
      <c r="G218" s="4" t="s">
        <v>1336</v>
      </c>
      <c r="H218" s="4" t="s">
        <v>1337</v>
      </c>
      <c r="I218" s="4" t="s">
        <v>1338</v>
      </c>
      <c r="J218" s="4" t="s">
        <v>510</v>
      </c>
      <c r="K218" s="4" t="s">
        <v>404</v>
      </c>
      <c r="L218" s="4" t="s">
        <v>1736</v>
      </c>
    </row>
    <row r="219" spans="1:12">
      <c r="A219" s="4">
        <v>218</v>
      </c>
      <c r="B219" s="4" t="s">
        <v>92</v>
      </c>
      <c r="C219" s="4" t="s">
        <v>582</v>
      </c>
      <c r="D219" s="4" t="s">
        <v>583</v>
      </c>
      <c r="E219" s="4" t="s">
        <v>1125</v>
      </c>
      <c r="F219" s="4" t="s">
        <v>1126</v>
      </c>
      <c r="G219" s="4" t="s">
        <v>2249</v>
      </c>
      <c r="H219" s="4" t="s">
        <v>2250</v>
      </c>
      <c r="I219" s="4" t="s">
        <v>2251</v>
      </c>
      <c r="J219" s="4" t="s">
        <v>668</v>
      </c>
      <c r="K219" s="4" t="s">
        <v>406</v>
      </c>
      <c r="L219" s="4" t="s">
        <v>1736</v>
      </c>
    </row>
    <row r="220" spans="1:12">
      <c r="A220" s="4">
        <v>219</v>
      </c>
      <c r="B220" s="4" t="s">
        <v>92</v>
      </c>
      <c r="C220" s="4" t="s">
        <v>661</v>
      </c>
      <c r="D220" s="4" t="s">
        <v>662</v>
      </c>
      <c r="E220" s="4" t="s">
        <v>663</v>
      </c>
      <c r="F220" s="4" t="s">
        <v>664</v>
      </c>
      <c r="G220" s="4" t="s">
        <v>1339</v>
      </c>
      <c r="H220" s="4" t="s">
        <v>1340</v>
      </c>
      <c r="I220" s="4" t="s">
        <v>1341</v>
      </c>
      <c r="J220" s="4" t="s">
        <v>668</v>
      </c>
      <c r="K220" s="4" t="s">
        <v>406</v>
      </c>
      <c r="L220" s="4" t="s">
        <v>1736</v>
      </c>
    </row>
    <row r="221" spans="1:12">
      <c r="A221" s="4">
        <v>220</v>
      </c>
      <c r="B221" s="4" t="s">
        <v>92</v>
      </c>
      <c r="C221" s="4" t="s">
        <v>738</v>
      </c>
      <c r="D221" s="4" t="s">
        <v>739</v>
      </c>
      <c r="E221" s="4" t="s">
        <v>1558</v>
      </c>
      <c r="F221" s="4" t="s">
        <v>1559</v>
      </c>
      <c r="G221" s="4" t="s">
        <v>2252</v>
      </c>
      <c r="H221" s="4" t="s">
        <v>2253</v>
      </c>
      <c r="I221" s="4" t="s">
        <v>2254</v>
      </c>
      <c r="J221" s="4" t="s">
        <v>745</v>
      </c>
      <c r="K221" s="4" t="s">
        <v>406</v>
      </c>
      <c r="L221" s="4" t="s">
        <v>1736</v>
      </c>
    </row>
    <row r="222" spans="1:12">
      <c r="A222" s="4">
        <v>221</v>
      </c>
      <c r="B222" s="4" t="s">
        <v>92</v>
      </c>
      <c r="C222" s="4" t="s">
        <v>456</v>
      </c>
      <c r="D222" s="4" t="s">
        <v>457</v>
      </c>
      <c r="E222" s="4" t="s">
        <v>456</v>
      </c>
      <c r="F222" s="4" t="s">
        <v>457</v>
      </c>
      <c r="G222" s="4" t="s">
        <v>1342</v>
      </c>
      <c r="H222" s="4" t="s">
        <v>1343</v>
      </c>
      <c r="I222" s="4" t="s">
        <v>1344</v>
      </c>
      <c r="J222" s="4" t="s">
        <v>1124</v>
      </c>
      <c r="K222" s="4" t="s">
        <v>406</v>
      </c>
      <c r="L222" s="4" t="s">
        <v>1736</v>
      </c>
    </row>
    <row r="223" spans="1:12">
      <c r="A223" s="4">
        <v>222</v>
      </c>
      <c r="B223" s="4" t="s">
        <v>92</v>
      </c>
      <c r="C223" s="4" t="s">
        <v>505</v>
      </c>
      <c r="D223" s="4" t="s">
        <v>506</v>
      </c>
      <c r="E223" s="4" t="s">
        <v>505</v>
      </c>
      <c r="F223" s="4" t="s">
        <v>506</v>
      </c>
      <c r="G223" s="4" t="s">
        <v>1345</v>
      </c>
      <c r="H223" s="4" t="s">
        <v>1346</v>
      </c>
      <c r="I223" s="4" t="s">
        <v>1347</v>
      </c>
      <c r="J223" s="4" t="s">
        <v>510</v>
      </c>
      <c r="K223" s="4" t="s">
        <v>404</v>
      </c>
      <c r="L223" s="4" t="s">
        <v>1736</v>
      </c>
    </row>
    <row r="224" spans="1:12">
      <c r="A224" s="4">
        <v>223</v>
      </c>
      <c r="B224" s="4" t="s">
        <v>92</v>
      </c>
      <c r="C224" s="4" t="s">
        <v>505</v>
      </c>
      <c r="D224" s="4" t="s">
        <v>506</v>
      </c>
      <c r="E224" s="4" t="s">
        <v>505</v>
      </c>
      <c r="F224" s="4" t="s">
        <v>506</v>
      </c>
      <c r="G224" s="4" t="s">
        <v>1348</v>
      </c>
      <c r="H224" s="4" t="s">
        <v>1349</v>
      </c>
      <c r="I224" s="4" t="s">
        <v>1350</v>
      </c>
      <c r="J224" s="4" t="s">
        <v>510</v>
      </c>
      <c r="K224" s="4" t="s">
        <v>404</v>
      </c>
      <c r="L224" s="4" t="s">
        <v>1736</v>
      </c>
    </row>
    <row r="225" spans="1:12">
      <c r="A225" s="4">
        <v>224</v>
      </c>
      <c r="B225" s="4" t="s">
        <v>92</v>
      </c>
      <c r="C225" s="4" t="s">
        <v>456</v>
      </c>
      <c r="D225" s="4" t="s">
        <v>457</v>
      </c>
      <c r="E225" s="4" t="s">
        <v>456</v>
      </c>
      <c r="F225" s="4" t="s">
        <v>457</v>
      </c>
      <c r="G225" s="4" t="s">
        <v>2255</v>
      </c>
      <c r="H225" s="4" t="s">
        <v>2256</v>
      </c>
      <c r="I225" s="4" t="s">
        <v>2257</v>
      </c>
      <c r="J225" s="4" t="s">
        <v>1124</v>
      </c>
      <c r="K225" s="4" t="s">
        <v>406</v>
      </c>
      <c r="L225" s="4" t="s">
        <v>1736</v>
      </c>
    </row>
    <row r="226" spans="1:12">
      <c r="A226" s="4">
        <v>225</v>
      </c>
      <c r="B226" s="4" t="s">
        <v>92</v>
      </c>
      <c r="C226" s="4" t="s">
        <v>819</v>
      </c>
      <c r="D226" s="4" t="s">
        <v>820</v>
      </c>
      <c r="E226" s="4" t="s">
        <v>1351</v>
      </c>
      <c r="F226" s="4" t="s">
        <v>1352</v>
      </c>
      <c r="G226" s="4" t="s">
        <v>1353</v>
      </c>
      <c r="H226" s="4" t="s">
        <v>1354</v>
      </c>
      <c r="I226" s="4" t="s">
        <v>1355</v>
      </c>
      <c r="J226" s="4" t="s">
        <v>826</v>
      </c>
      <c r="K226" s="4" t="s">
        <v>406</v>
      </c>
      <c r="L226" s="4" t="s">
        <v>1736</v>
      </c>
    </row>
    <row r="227" spans="1:12">
      <c r="A227" s="4">
        <v>226</v>
      </c>
      <c r="B227" s="4" t="s">
        <v>92</v>
      </c>
      <c r="C227" s="4" t="s">
        <v>448</v>
      </c>
      <c r="D227" s="4" t="s">
        <v>449</v>
      </c>
      <c r="E227" s="4" t="s">
        <v>511</v>
      </c>
      <c r="F227" s="4" t="s">
        <v>512</v>
      </c>
      <c r="G227" s="4" t="s">
        <v>513</v>
      </c>
      <c r="H227" s="4" t="s">
        <v>2358</v>
      </c>
      <c r="I227" s="4" t="s">
        <v>2359</v>
      </c>
      <c r="J227" s="4" t="s">
        <v>455</v>
      </c>
      <c r="K227" s="4" t="s">
        <v>406</v>
      </c>
      <c r="L227" s="4" t="s">
        <v>1736</v>
      </c>
    </row>
    <row r="228" spans="1:12">
      <c r="A228" s="4">
        <v>227</v>
      </c>
      <c r="B228" s="4" t="s">
        <v>92</v>
      </c>
      <c r="C228" s="4" t="s">
        <v>714</v>
      </c>
      <c r="D228" s="4" t="s">
        <v>2308</v>
      </c>
      <c r="E228" s="4" t="s">
        <v>967</v>
      </c>
      <c r="F228" s="4" t="s">
        <v>2318</v>
      </c>
      <c r="G228" s="4" t="s">
        <v>1356</v>
      </c>
      <c r="H228" s="4" t="s">
        <v>1357</v>
      </c>
      <c r="I228" s="4" t="s">
        <v>1358</v>
      </c>
      <c r="J228" s="4" t="s">
        <v>972</v>
      </c>
      <c r="K228" s="4" t="s">
        <v>406</v>
      </c>
      <c r="L228" s="4" t="s">
        <v>1736</v>
      </c>
    </row>
    <row r="229" spans="1:12">
      <c r="A229" s="4">
        <v>228</v>
      </c>
      <c r="B229" s="4" t="s">
        <v>92</v>
      </c>
      <c r="C229" s="4" t="s">
        <v>1359</v>
      </c>
      <c r="D229" s="4" t="s">
        <v>1360</v>
      </c>
      <c r="E229" s="4" t="s">
        <v>1361</v>
      </c>
      <c r="F229" s="4" t="s">
        <v>1362</v>
      </c>
      <c r="G229" s="4" t="s">
        <v>1363</v>
      </c>
      <c r="H229" s="4" t="s">
        <v>1364</v>
      </c>
      <c r="I229" s="4" t="s">
        <v>1365</v>
      </c>
      <c r="J229" s="4" t="s">
        <v>1366</v>
      </c>
      <c r="K229" s="4" t="s">
        <v>406</v>
      </c>
      <c r="L229" s="4" t="s">
        <v>1736</v>
      </c>
    </row>
    <row r="230" spans="1:12">
      <c r="A230" s="4">
        <v>229</v>
      </c>
      <c r="B230" s="4" t="s">
        <v>92</v>
      </c>
      <c r="C230" s="4" t="s">
        <v>621</v>
      </c>
      <c r="D230" s="4" t="s">
        <v>622</v>
      </c>
      <c r="E230" s="4" t="s">
        <v>1323</v>
      </c>
      <c r="F230" s="4" t="s">
        <v>1324</v>
      </c>
      <c r="G230" s="4" t="s">
        <v>1370</v>
      </c>
      <c r="H230" s="4" t="s">
        <v>1368</v>
      </c>
      <c r="I230" s="4" t="s">
        <v>1371</v>
      </c>
      <c r="J230" s="4" t="s">
        <v>628</v>
      </c>
      <c r="K230" s="4" t="s">
        <v>406</v>
      </c>
      <c r="L230" s="4" t="s">
        <v>1736</v>
      </c>
    </row>
    <row r="231" spans="1:12">
      <c r="A231" s="4">
        <v>230</v>
      </c>
      <c r="B231" s="4" t="s">
        <v>92</v>
      </c>
      <c r="C231" s="4" t="s">
        <v>1359</v>
      </c>
      <c r="D231" s="4" t="s">
        <v>1360</v>
      </c>
      <c r="E231" s="4" t="s">
        <v>1361</v>
      </c>
      <c r="F231" s="4" t="s">
        <v>1362</v>
      </c>
      <c r="G231" s="4" t="s">
        <v>1367</v>
      </c>
      <c r="H231" s="4" t="s">
        <v>1368</v>
      </c>
      <c r="I231" s="4" t="s">
        <v>1369</v>
      </c>
      <c r="J231" s="4" t="s">
        <v>1366</v>
      </c>
      <c r="K231" s="4" t="s">
        <v>406</v>
      </c>
      <c r="L231" s="4" t="s">
        <v>1736</v>
      </c>
    </row>
    <row r="232" spans="1:12">
      <c r="A232" s="4">
        <v>231</v>
      </c>
      <c r="B232" s="4" t="s">
        <v>92</v>
      </c>
      <c r="C232" s="4" t="s">
        <v>1050</v>
      </c>
      <c r="D232" s="4" t="s">
        <v>1051</v>
      </c>
      <c r="E232" s="4" t="s">
        <v>1052</v>
      </c>
      <c r="F232" s="4" t="s">
        <v>1053</v>
      </c>
      <c r="G232" s="4" t="s">
        <v>1372</v>
      </c>
      <c r="H232" s="4" t="s">
        <v>1373</v>
      </c>
      <c r="I232" s="4" t="s">
        <v>1374</v>
      </c>
      <c r="J232" s="4" t="s">
        <v>519</v>
      </c>
      <c r="K232" s="4" t="s">
        <v>406</v>
      </c>
      <c r="L232" s="4" t="s">
        <v>1736</v>
      </c>
    </row>
    <row r="233" spans="1:12">
      <c r="A233" s="4">
        <v>232</v>
      </c>
      <c r="B233" s="4" t="s">
        <v>92</v>
      </c>
      <c r="C233" s="4" t="s">
        <v>499</v>
      </c>
      <c r="D233" s="4" t="s">
        <v>500</v>
      </c>
      <c r="E233" s="4" t="s">
        <v>499</v>
      </c>
      <c r="F233" s="4" t="s">
        <v>500</v>
      </c>
      <c r="G233" s="4" t="s">
        <v>2258</v>
      </c>
      <c r="H233" s="4" t="s">
        <v>2259</v>
      </c>
      <c r="I233" s="4" t="s">
        <v>2260</v>
      </c>
      <c r="J233" s="4" t="s">
        <v>504</v>
      </c>
      <c r="K233" s="4" t="s">
        <v>280</v>
      </c>
      <c r="L233" s="4" t="s">
        <v>1736</v>
      </c>
    </row>
    <row r="234" spans="1:12">
      <c r="A234" s="4">
        <v>233</v>
      </c>
      <c r="B234" s="4" t="s">
        <v>92</v>
      </c>
      <c r="C234" s="4" t="s">
        <v>1102</v>
      </c>
      <c r="D234" s="4" t="s">
        <v>1103</v>
      </c>
      <c r="E234" s="4" t="s">
        <v>2333</v>
      </c>
      <c r="F234" s="4" t="s">
        <v>2334</v>
      </c>
      <c r="G234" s="4" t="s">
        <v>2261</v>
      </c>
      <c r="H234" s="4" t="s">
        <v>2262</v>
      </c>
      <c r="I234" s="4" t="s">
        <v>2263</v>
      </c>
      <c r="J234" s="4" t="s">
        <v>1109</v>
      </c>
      <c r="K234" s="4" t="s">
        <v>406</v>
      </c>
      <c r="L234" s="4" t="s">
        <v>1736</v>
      </c>
    </row>
    <row r="235" spans="1:12">
      <c r="A235" s="4">
        <v>234</v>
      </c>
      <c r="B235" s="4" t="s">
        <v>92</v>
      </c>
      <c r="C235" s="4" t="s">
        <v>540</v>
      </c>
      <c r="D235" s="4" t="s">
        <v>541</v>
      </c>
      <c r="E235" s="4" t="s">
        <v>540</v>
      </c>
      <c r="F235" s="4" t="s">
        <v>541</v>
      </c>
      <c r="G235" s="4" t="s">
        <v>1375</v>
      </c>
      <c r="H235" s="4" t="s">
        <v>1376</v>
      </c>
      <c r="I235" s="4" t="s">
        <v>1377</v>
      </c>
      <c r="J235" s="4" t="s">
        <v>498</v>
      </c>
      <c r="K235" s="4" t="s">
        <v>406</v>
      </c>
      <c r="L235" s="4" t="s">
        <v>1736</v>
      </c>
    </row>
    <row r="236" spans="1:12">
      <c r="A236" s="4">
        <v>235</v>
      </c>
      <c r="B236" s="4" t="s">
        <v>92</v>
      </c>
      <c r="C236" s="4" t="s">
        <v>2302</v>
      </c>
      <c r="D236" s="4" t="s">
        <v>616</v>
      </c>
      <c r="E236" s="4" t="s">
        <v>2302</v>
      </c>
      <c r="F236" s="4" t="s">
        <v>616</v>
      </c>
      <c r="G236" s="4" t="s">
        <v>1378</v>
      </c>
      <c r="H236" s="4" t="s">
        <v>1379</v>
      </c>
      <c r="I236" s="4" t="s">
        <v>1380</v>
      </c>
      <c r="J236" s="4" t="s">
        <v>640</v>
      </c>
      <c r="K236" s="4" t="s">
        <v>404</v>
      </c>
      <c r="L236" s="4" t="s">
        <v>1736</v>
      </c>
    </row>
    <row r="237" spans="1:12">
      <c r="A237" s="4">
        <v>236</v>
      </c>
      <c r="B237" s="4" t="s">
        <v>92</v>
      </c>
      <c r="C237" s="4" t="s">
        <v>1050</v>
      </c>
      <c r="D237" s="4" t="s">
        <v>1051</v>
      </c>
      <c r="E237" s="4" t="s">
        <v>701</v>
      </c>
      <c r="F237" s="4" t="s">
        <v>1381</v>
      </c>
      <c r="G237" s="4" t="s">
        <v>1382</v>
      </c>
      <c r="H237" s="4" t="s">
        <v>1383</v>
      </c>
      <c r="I237" s="4" t="s">
        <v>1384</v>
      </c>
      <c r="J237" s="4" t="s">
        <v>519</v>
      </c>
      <c r="K237" s="4" t="s">
        <v>406</v>
      </c>
      <c r="L237" s="4" t="s">
        <v>1736</v>
      </c>
    </row>
    <row r="238" spans="1:12">
      <c r="A238" s="4">
        <v>237</v>
      </c>
      <c r="B238" s="4" t="s">
        <v>92</v>
      </c>
      <c r="C238" s="4" t="s">
        <v>491</v>
      </c>
      <c r="D238" s="4" t="s">
        <v>492</v>
      </c>
      <c r="E238" s="4" t="s">
        <v>1385</v>
      </c>
      <c r="F238" s="4" t="s">
        <v>1386</v>
      </c>
      <c r="G238" s="4" t="s">
        <v>1387</v>
      </c>
      <c r="H238" s="4" t="s">
        <v>1388</v>
      </c>
      <c r="I238" s="4" t="s">
        <v>1389</v>
      </c>
      <c r="J238" s="4" t="s">
        <v>498</v>
      </c>
      <c r="K238" s="4" t="s">
        <v>406</v>
      </c>
      <c r="L238" s="4" t="s">
        <v>1736</v>
      </c>
    </row>
    <row r="239" spans="1:12">
      <c r="A239" s="4">
        <v>238</v>
      </c>
      <c r="B239" s="4" t="s">
        <v>92</v>
      </c>
      <c r="C239" s="4" t="s">
        <v>693</v>
      </c>
      <c r="D239" s="4" t="s">
        <v>694</v>
      </c>
      <c r="E239" s="4" t="s">
        <v>695</v>
      </c>
      <c r="F239" s="4" t="s">
        <v>696</v>
      </c>
      <c r="G239" s="4" t="s">
        <v>1390</v>
      </c>
      <c r="H239" s="4" t="s">
        <v>1391</v>
      </c>
      <c r="I239" s="4" t="s">
        <v>1392</v>
      </c>
      <c r="J239" s="4" t="s">
        <v>700</v>
      </c>
      <c r="K239" s="4" t="s">
        <v>406</v>
      </c>
      <c r="L239" s="4" t="s">
        <v>1736</v>
      </c>
    </row>
    <row r="240" spans="1:12">
      <c r="A240" s="4">
        <v>239</v>
      </c>
      <c r="B240" s="4" t="s">
        <v>92</v>
      </c>
      <c r="C240" s="4" t="s">
        <v>1001</v>
      </c>
      <c r="D240" s="4" t="s">
        <v>1002</v>
      </c>
      <c r="E240" s="4" t="s">
        <v>1393</v>
      </c>
      <c r="F240" s="4" t="s">
        <v>1394</v>
      </c>
      <c r="G240" s="4" t="s">
        <v>1395</v>
      </c>
      <c r="H240" s="4" t="s">
        <v>1396</v>
      </c>
      <c r="I240" s="4" t="s">
        <v>1397</v>
      </c>
      <c r="J240" s="4" t="s">
        <v>564</v>
      </c>
      <c r="K240" s="4" t="s">
        <v>406</v>
      </c>
      <c r="L240" s="4" t="s">
        <v>1736</v>
      </c>
    </row>
    <row r="241" spans="1:12">
      <c r="A241" s="4">
        <v>240</v>
      </c>
      <c r="B241" s="4" t="s">
        <v>92</v>
      </c>
      <c r="C241" s="4" t="s">
        <v>1201</v>
      </c>
      <c r="D241" s="4" t="s">
        <v>1202</v>
      </c>
      <c r="E241" s="4" t="s">
        <v>1398</v>
      </c>
      <c r="F241" s="4" t="s">
        <v>1399</v>
      </c>
      <c r="G241" s="4" t="s">
        <v>1400</v>
      </c>
      <c r="H241" s="4" t="s">
        <v>1401</v>
      </c>
      <c r="I241" s="4" t="s">
        <v>1402</v>
      </c>
      <c r="J241" s="4" t="s">
        <v>1208</v>
      </c>
      <c r="K241" s="4" t="s">
        <v>406</v>
      </c>
      <c r="L241" s="4" t="s">
        <v>1736</v>
      </c>
    </row>
    <row r="242" spans="1:12">
      <c r="A242" s="4">
        <v>241</v>
      </c>
      <c r="B242" s="4" t="s">
        <v>92</v>
      </c>
      <c r="C242" s="4" t="s">
        <v>876</v>
      </c>
      <c r="D242" s="4" t="s">
        <v>877</v>
      </c>
      <c r="E242" s="4" t="s">
        <v>878</v>
      </c>
      <c r="F242" s="4" t="s">
        <v>879</v>
      </c>
      <c r="G242" s="4" t="s">
        <v>1403</v>
      </c>
      <c r="H242" s="4" t="s">
        <v>1404</v>
      </c>
      <c r="I242" s="4" t="s">
        <v>1405</v>
      </c>
      <c r="J242" s="4" t="s">
        <v>1406</v>
      </c>
      <c r="K242" s="4" t="s">
        <v>406</v>
      </c>
      <c r="L242" s="4" t="s">
        <v>1736</v>
      </c>
    </row>
    <row r="243" spans="1:12">
      <c r="A243" s="4">
        <v>242</v>
      </c>
      <c r="B243" s="4" t="s">
        <v>92</v>
      </c>
      <c r="C243" s="4" t="s">
        <v>685</v>
      </c>
      <c r="D243" s="4" t="s">
        <v>686</v>
      </c>
      <c r="E243" s="4" t="s">
        <v>1407</v>
      </c>
      <c r="F243" s="4" t="s">
        <v>1408</v>
      </c>
      <c r="G243" s="4" t="s">
        <v>1409</v>
      </c>
      <c r="H243" s="4" t="s">
        <v>1410</v>
      </c>
      <c r="I243" s="4" t="s">
        <v>1411</v>
      </c>
      <c r="J243" s="4" t="s">
        <v>692</v>
      </c>
      <c r="K243" s="4" t="s">
        <v>406</v>
      </c>
      <c r="L243" s="4" t="s">
        <v>1736</v>
      </c>
    </row>
    <row r="244" spans="1:12">
      <c r="A244" s="4">
        <v>243</v>
      </c>
      <c r="B244" s="4" t="s">
        <v>92</v>
      </c>
      <c r="C244" s="4" t="s">
        <v>685</v>
      </c>
      <c r="D244" s="4" t="s">
        <v>686</v>
      </c>
      <c r="E244" s="4" t="s">
        <v>1412</v>
      </c>
      <c r="F244" s="4" t="s">
        <v>1413</v>
      </c>
      <c r="G244" s="4" t="s">
        <v>1414</v>
      </c>
      <c r="H244" s="4" t="s">
        <v>1415</v>
      </c>
      <c r="I244" s="4" t="s">
        <v>1416</v>
      </c>
      <c r="J244" s="4" t="s">
        <v>692</v>
      </c>
      <c r="K244" s="4" t="s">
        <v>406</v>
      </c>
      <c r="L244" s="4" t="s">
        <v>1736</v>
      </c>
    </row>
    <row r="245" spans="1:12">
      <c r="A245" s="4">
        <v>244</v>
      </c>
      <c r="B245" s="4" t="s">
        <v>92</v>
      </c>
      <c r="C245" s="4" t="s">
        <v>621</v>
      </c>
      <c r="D245" s="4" t="s">
        <v>622</v>
      </c>
      <c r="E245" s="4" t="s">
        <v>1209</v>
      </c>
      <c r="F245" s="4" t="s">
        <v>1210</v>
      </c>
      <c r="G245" s="4" t="s">
        <v>2360</v>
      </c>
      <c r="H245" s="4" t="s">
        <v>2361</v>
      </c>
      <c r="I245" s="4" t="s">
        <v>2362</v>
      </c>
      <c r="J245" s="4" t="s">
        <v>628</v>
      </c>
      <c r="K245" s="4" t="s">
        <v>406</v>
      </c>
      <c r="L245" s="4" t="s">
        <v>1736</v>
      </c>
    </row>
    <row r="246" spans="1:12">
      <c r="A246" s="4">
        <v>245</v>
      </c>
      <c r="B246" s="4" t="s">
        <v>92</v>
      </c>
      <c r="C246" s="4" t="s">
        <v>456</v>
      </c>
      <c r="D246" s="4" t="s">
        <v>457</v>
      </c>
      <c r="E246" s="4" t="s">
        <v>456</v>
      </c>
      <c r="F246" s="4" t="s">
        <v>457</v>
      </c>
      <c r="G246" s="4" t="s">
        <v>2363</v>
      </c>
      <c r="H246" s="4" t="s">
        <v>2364</v>
      </c>
      <c r="I246" s="4" t="s">
        <v>2365</v>
      </c>
      <c r="J246" s="4" t="s">
        <v>614</v>
      </c>
      <c r="K246" s="4" t="s">
        <v>280</v>
      </c>
      <c r="L246" s="4" t="s">
        <v>1736</v>
      </c>
    </row>
    <row r="247" spans="1:12">
      <c r="A247" s="4">
        <v>246</v>
      </c>
      <c r="B247" s="4" t="s">
        <v>92</v>
      </c>
      <c r="C247" s="4" t="s">
        <v>1201</v>
      </c>
      <c r="D247" s="4" t="s">
        <v>1202</v>
      </c>
      <c r="E247" s="4" t="s">
        <v>1417</v>
      </c>
      <c r="F247" s="4" t="s">
        <v>1418</v>
      </c>
      <c r="G247" s="4" t="s">
        <v>1419</v>
      </c>
      <c r="H247" s="4" t="s">
        <v>1420</v>
      </c>
      <c r="I247" s="4" t="s">
        <v>1421</v>
      </c>
      <c r="J247" s="4" t="s">
        <v>1208</v>
      </c>
      <c r="K247" s="4" t="s">
        <v>406</v>
      </c>
      <c r="L247" s="4" t="s">
        <v>1736</v>
      </c>
    </row>
    <row r="248" spans="1:12">
      <c r="A248" s="4">
        <v>247</v>
      </c>
      <c r="B248" s="4" t="s">
        <v>92</v>
      </c>
      <c r="C248" s="4" t="s">
        <v>456</v>
      </c>
      <c r="D248" s="4" t="s">
        <v>457</v>
      </c>
      <c r="E248" s="4" t="s">
        <v>456</v>
      </c>
      <c r="F248" s="4" t="s">
        <v>457</v>
      </c>
      <c r="G248" s="4" t="s">
        <v>2264</v>
      </c>
      <c r="H248" s="4" t="s">
        <v>2265</v>
      </c>
      <c r="I248" s="4" t="s">
        <v>2266</v>
      </c>
      <c r="J248" s="4" t="s">
        <v>1030</v>
      </c>
      <c r="K248" s="4" t="s">
        <v>404</v>
      </c>
      <c r="L248" s="4" t="s">
        <v>1736</v>
      </c>
    </row>
    <row r="249" spans="1:12">
      <c r="A249" s="4">
        <v>248</v>
      </c>
      <c r="B249" s="4" t="s">
        <v>92</v>
      </c>
      <c r="C249" s="4" t="s">
        <v>505</v>
      </c>
      <c r="D249" s="4" t="s">
        <v>506</v>
      </c>
      <c r="E249" s="4" t="s">
        <v>505</v>
      </c>
      <c r="F249" s="4" t="s">
        <v>506</v>
      </c>
      <c r="G249" s="4" t="s">
        <v>1422</v>
      </c>
      <c r="H249" s="4" t="s">
        <v>1423</v>
      </c>
      <c r="I249" s="4" t="s">
        <v>1424</v>
      </c>
      <c r="J249" s="4" t="s">
        <v>510</v>
      </c>
      <c r="K249" s="4" t="s">
        <v>404</v>
      </c>
      <c r="L249" s="4" t="s">
        <v>1736</v>
      </c>
    </row>
    <row r="250" spans="1:12">
      <c r="A250" s="4">
        <v>249</v>
      </c>
      <c r="B250" s="4" t="s">
        <v>92</v>
      </c>
      <c r="C250" s="4" t="s">
        <v>514</v>
      </c>
      <c r="D250" s="4" t="s">
        <v>515</v>
      </c>
      <c r="E250" s="4" t="s">
        <v>514</v>
      </c>
      <c r="F250" s="4" t="s">
        <v>515</v>
      </c>
      <c r="G250" s="4" t="s">
        <v>2366</v>
      </c>
      <c r="H250" s="4" t="s">
        <v>2367</v>
      </c>
      <c r="I250" s="4" t="s">
        <v>2368</v>
      </c>
      <c r="J250" s="4" t="s">
        <v>519</v>
      </c>
      <c r="K250" s="4" t="s">
        <v>406</v>
      </c>
      <c r="L250" s="4" t="s">
        <v>1736</v>
      </c>
    </row>
    <row r="251" spans="1:12">
      <c r="A251" s="4">
        <v>250</v>
      </c>
      <c r="B251" s="4" t="s">
        <v>92</v>
      </c>
      <c r="C251" s="4" t="s">
        <v>2302</v>
      </c>
      <c r="D251" s="4" t="s">
        <v>616</v>
      </c>
      <c r="E251" s="4" t="s">
        <v>2302</v>
      </c>
      <c r="F251" s="4" t="s">
        <v>616</v>
      </c>
      <c r="G251" s="4" t="s">
        <v>1425</v>
      </c>
      <c r="H251" s="4" t="s">
        <v>1426</v>
      </c>
      <c r="I251" s="4" t="s">
        <v>1427</v>
      </c>
      <c r="J251" s="4" t="s">
        <v>640</v>
      </c>
      <c r="K251" s="4" t="s">
        <v>406</v>
      </c>
      <c r="L251" s="4" t="s">
        <v>1736</v>
      </c>
    </row>
    <row r="252" spans="1:12">
      <c r="A252" s="4">
        <v>251</v>
      </c>
      <c r="B252" s="4" t="s">
        <v>92</v>
      </c>
      <c r="C252" s="4" t="s">
        <v>1428</v>
      </c>
      <c r="D252" s="4" t="s">
        <v>1429</v>
      </c>
      <c r="E252" s="4" t="s">
        <v>1430</v>
      </c>
      <c r="F252" s="4" t="s">
        <v>1431</v>
      </c>
      <c r="G252" s="4" t="s">
        <v>1432</v>
      </c>
      <c r="H252" s="4" t="s">
        <v>1433</v>
      </c>
      <c r="I252" s="4" t="s">
        <v>1434</v>
      </c>
      <c r="J252" s="4" t="s">
        <v>504</v>
      </c>
      <c r="K252" s="4" t="s">
        <v>406</v>
      </c>
      <c r="L252" s="4" t="s">
        <v>1736</v>
      </c>
    </row>
    <row r="253" spans="1:12">
      <c r="A253" s="4">
        <v>252</v>
      </c>
      <c r="B253" s="4" t="s">
        <v>92</v>
      </c>
      <c r="C253" s="4" t="s">
        <v>2302</v>
      </c>
      <c r="D253" s="4" t="s">
        <v>616</v>
      </c>
      <c r="E253" s="4" t="s">
        <v>2302</v>
      </c>
      <c r="F253" s="4" t="s">
        <v>616</v>
      </c>
      <c r="G253" s="4" t="s">
        <v>1435</v>
      </c>
      <c r="H253" s="4" t="s">
        <v>1436</v>
      </c>
      <c r="I253" s="4" t="s">
        <v>1437</v>
      </c>
      <c r="J253" s="4" t="s">
        <v>640</v>
      </c>
      <c r="K253" s="4" t="s">
        <v>406</v>
      </c>
      <c r="L253" s="4" t="s">
        <v>1736</v>
      </c>
    </row>
    <row r="254" spans="1:12">
      <c r="A254" s="4">
        <v>253</v>
      </c>
      <c r="B254" s="4" t="s">
        <v>92</v>
      </c>
      <c r="C254" s="4" t="s">
        <v>483</v>
      </c>
      <c r="D254" s="4" t="s">
        <v>484</v>
      </c>
      <c r="E254" s="4" t="s">
        <v>1438</v>
      </c>
      <c r="F254" s="4" t="s">
        <v>1439</v>
      </c>
      <c r="G254" s="4" t="s">
        <v>1440</v>
      </c>
      <c r="H254" s="4" t="s">
        <v>1441</v>
      </c>
      <c r="I254" s="4" t="s">
        <v>1442</v>
      </c>
      <c r="J254" s="4" t="s">
        <v>490</v>
      </c>
      <c r="K254" s="4" t="s">
        <v>406</v>
      </c>
      <c r="L254" s="4" t="s">
        <v>1736</v>
      </c>
    </row>
    <row r="255" spans="1:12">
      <c r="A255" s="4">
        <v>254</v>
      </c>
      <c r="B255" s="4" t="s">
        <v>92</v>
      </c>
      <c r="C255" s="4" t="s">
        <v>462</v>
      </c>
      <c r="D255" s="4" t="s">
        <v>463</v>
      </c>
      <c r="E255" s="4" t="s">
        <v>993</v>
      </c>
      <c r="F255" s="4" t="s">
        <v>994</v>
      </c>
      <c r="G255" s="4" t="s">
        <v>1445</v>
      </c>
      <c r="H255" s="4" t="s">
        <v>1446</v>
      </c>
      <c r="I255" s="4" t="s">
        <v>1447</v>
      </c>
      <c r="J255" s="4" t="s">
        <v>469</v>
      </c>
      <c r="K255" s="4" t="s">
        <v>406</v>
      </c>
      <c r="L255" s="4" t="s">
        <v>1736</v>
      </c>
    </row>
    <row r="256" spans="1:12">
      <c r="A256" s="4">
        <v>255</v>
      </c>
      <c r="B256" s="4" t="s">
        <v>92</v>
      </c>
      <c r="C256" s="4" t="s">
        <v>714</v>
      </c>
      <c r="D256" s="4" t="s">
        <v>2308</v>
      </c>
      <c r="E256" s="4" t="s">
        <v>967</v>
      </c>
      <c r="F256" s="4" t="s">
        <v>2318</v>
      </c>
      <c r="G256" s="4" t="s">
        <v>1448</v>
      </c>
      <c r="H256" s="4" t="s">
        <v>1449</v>
      </c>
      <c r="I256" s="4" t="s">
        <v>1450</v>
      </c>
      <c r="J256" s="4" t="s">
        <v>721</v>
      </c>
      <c r="K256" s="4" t="s">
        <v>406</v>
      </c>
      <c r="L256" s="4" t="s">
        <v>1736</v>
      </c>
    </row>
    <row r="257" spans="1:12">
      <c r="A257" s="4">
        <v>256</v>
      </c>
      <c r="B257" s="4" t="s">
        <v>92</v>
      </c>
      <c r="C257" s="4" t="s">
        <v>505</v>
      </c>
      <c r="D257" s="4" t="s">
        <v>506</v>
      </c>
      <c r="E257" s="4" t="s">
        <v>505</v>
      </c>
      <c r="F257" s="4" t="s">
        <v>506</v>
      </c>
      <c r="G257" s="4" t="s">
        <v>1451</v>
      </c>
      <c r="H257" s="4" t="s">
        <v>1452</v>
      </c>
      <c r="I257" s="4" t="s">
        <v>1453</v>
      </c>
      <c r="J257" s="4" t="s">
        <v>510</v>
      </c>
      <c r="K257" s="4" t="s">
        <v>404</v>
      </c>
      <c r="L257" s="4" t="s">
        <v>1736</v>
      </c>
    </row>
    <row r="258" spans="1:12">
      <c r="A258" s="4">
        <v>257</v>
      </c>
      <c r="B258" s="4" t="s">
        <v>92</v>
      </c>
      <c r="C258" s="4" t="s">
        <v>540</v>
      </c>
      <c r="D258" s="4" t="s">
        <v>541</v>
      </c>
      <c r="E258" s="4" t="s">
        <v>540</v>
      </c>
      <c r="F258" s="4" t="s">
        <v>541</v>
      </c>
      <c r="G258" s="4" t="s">
        <v>1454</v>
      </c>
      <c r="H258" s="4" t="s">
        <v>1455</v>
      </c>
      <c r="I258" s="4" t="s">
        <v>1456</v>
      </c>
      <c r="J258" s="4" t="s">
        <v>498</v>
      </c>
      <c r="K258" s="4" t="s">
        <v>406</v>
      </c>
      <c r="L258" s="4" t="s">
        <v>1736</v>
      </c>
    </row>
    <row r="259" spans="1:12">
      <c r="A259" s="4">
        <v>258</v>
      </c>
      <c r="B259" s="4" t="s">
        <v>92</v>
      </c>
      <c r="C259" s="4" t="s">
        <v>1001</v>
      </c>
      <c r="D259" s="4" t="s">
        <v>1002</v>
      </c>
      <c r="E259" s="4" t="s">
        <v>1393</v>
      </c>
      <c r="F259" s="4" t="s">
        <v>1394</v>
      </c>
      <c r="G259" s="4" t="s">
        <v>2369</v>
      </c>
      <c r="H259" s="4" t="s">
        <v>1455</v>
      </c>
      <c r="I259" s="4" t="s">
        <v>2370</v>
      </c>
      <c r="J259" s="4" t="s">
        <v>564</v>
      </c>
      <c r="K259" s="4" t="s">
        <v>406</v>
      </c>
      <c r="L259" s="4" t="s">
        <v>1736</v>
      </c>
    </row>
    <row r="260" spans="1:12">
      <c r="A260" s="4">
        <v>259</v>
      </c>
      <c r="B260" s="4" t="s">
        <v>92</v>
      </c>
      <c r="C260" s="4" t="s">
        <v>590</v>
      </c>
      <c r="D260" s="4" t="s">
        <v>591</v>
      </c>
      <c r="E260" s="4" t="s">
        <v>590</v>
      </c>
      <c r="F260" s="4" t="s">
        <v>591</v>
      </c>
      <c r="G260" s="4" t="s">
        <v>1457</v>
      </c>
      <c r="H260" s="4" t="s">
        <v>1458</v>
      </c>
      <c r="I260" s="4" t="s">
        <v>1459</v>
      </c>
      <c r="J260" s="4" t="s">
        <v>1030</v>
      </c>
      <c r="K260" s="4" t="s">
        <v>280</v>
      </c>
      <c r="L260" s="4" t="s">
        <v>1736</v>
      </c>
    </row>
    <row r="261" spans="1:12">
      <c r="A261" s="4">
        <v>260</v>
      </c>
      <c r="B261" s="4" t="s">
        <v>92</v>
      </c>
      <c r="C261" s="4" t="s">
        <v>780</v>
      </c>
      <c r="D261" s="4" t="s">
        <v>781</v>
      </c>
      <c r="E261" s="4" t="s">
        <v>1240</v>
      </c>
      <c r="F261" s="4" t="s">
        <v>1241</v>
      </c>
      <c r="G261" s="4" t="s">
        <v>1460</v>
      </c>
      <c r="H261" s="4" t="s">
        <v>1461</v>
      </c>
      <c r="I261" s="4" t="s">
        <v>1462</v>
      </c>
      <c r="J261" s="4" t="s">
        <v>787</v>
      </c>
      <c r="K261" s="4" t="s">
        <v>406</v>
      </c>
      <c r="L261" s="4" t="s">
        <v>1736</v>
      </c>
    </row>
    <row r="262" spans="1:12">
      <c r="A262" s="4">
        <v>261</v>
      </c>
      <c r="B262" s="4" t="s">
        <v>92</v>
      </c>
      <c r="C262" s="4" t="s">
        <v>746</v>
      </c>
      <c r="D262" s="4" t="s">
        <v>747</v>
      </c>
      <c r="E262" s="4" t="s">
        <v>1463</v>
      </c>
      <c r="F262" s="4" t="s">
        <v>1464</v>
      </c>
      <c r="G262" s="4" t="s">
        <v>1465</v>
      </c>
      <c r="H262" s="4" t="s">
        <v>1466</v>
      </c>
      <c r="I262" s="4" t="s">
        <v>1467</v>
      </c>
      <c r="J262" s="4" t="s">
        <v>753</v>
      </c>
      <c r="K262" s="4" t="s">
        <v>406</v>
      </c>
      <c r="L262" s="4" t="s">
        <v>1736</v>
      </c>
    </row>
    <row r="263" spans="1:12">
      <c r="A263" s="4">
        <v>262</v>
      </c>
      <c r="B263" s="4" t="s">
        <v>92</v>
      </c>
      <c r="C263" s="4" t="s">
        <v>693</v>
      </c>
      <c r="D263" s="4" t="s">
        <v>694</v>
      </c>
      <c r="E263" s="4" t="s">
        <v>882</v>
      </c>
      <c r="F263" s="4" t="s">
        <v>883</v>
      </c>
      <c r="G263" s="4" t="s">
        <v>1468</v>
      </c>
      <c r="H263" s="4" t="s">
        <v>1469</v>
      </c>
      <c r="I263" s="4" t="s">
        <v>1470</v>
      </c>
      <c r="J263" s="4" t="s">
        <v>700</v>
      </c>
      <c r="K263" s="4" t="s">
        <v>406</v>
      </c>
      <c r="L263" s="4" t="s">
        <v>1736</v>
      </c>
    </row>
    <row r="264" spans="1:12">
      <c r="A264" s="4">
        <v>263</v>
      </c>
      <c r="B264" s="4" t="s">
        <v>92</v>
      </c>
      <c r="C264" s="4" t="s">
        <v>1169</v>
      </c>
      <c r="D264" s="4" t="s">
        <v>1170</v>
      </c>
      <c r="E264" s="4" t="s">
        <v>1471</v>
      </c>
      <c r="F264" s="4" t="s">
        <v>1472</v>
      </c>
      <c r="G264" s="4" t="s">
        <v>1473</v>
      </c>
      <c r="H264" s="4" t="s">
        <v>1474</v>
      </c>
      <c r="I264" s="4" t="s">
        <v>1475</v>
      </c>
      <c r="J264" s="4" t="s">
        <v>1176</v>
      </c>
      <c r="K264" s="4" t="s">
        <v>406</v>
      </c>
      <c r="L264" s="4" t="s">
        <v>1736</v>
      </c>
    </row>
    <row r="265" spans="1:12">
      <c r="A265" s="4">
        <v>264</v>
      </c>
      <c r="B265" s="4" t="s">
        <v>92</v>
      </c>
      <c r="C265" s="4" t="s">
        <v>819</v>
      </c>
      <c r="D265" s="4" t="s">
        <v>820</v>
      </c>
      <c r="E265" s="4" t="s">
        <v>1476</v>
      </c>
      <c r="F265" s="4" t="s">
        <v>1477</v>
      </c>
      <c r="G265" s="4" t="s">
        <v>1478</v>
      </c>
      <c r="H265" s="4" t="s">
        <v>1479</v>
      </c>
      <c r="I265" s="4" t="s">
        <v>1480</v>
      </c>
      <c r="J265" s="4" t="s">
        <v>826</v>
      </c>
      <c r="K265" s="4" t="s">
        <v>406</v>
      </c>
      <c r="L265" s="4" t="s">
        <v>1736</v>
      </c>
    </row>
    <row r="266" spans="1:12">
      <c r="A266" s="4">
        <v>265</v>
      </c>
      <c r="B266" s="4" t="s">
        <v>92</v>
      </c>
      <c r="C266" s="4" t="s">
        <v>1001</v>
      </c>
      <c r="D266" s="4" t="s">
        <v>1002</v>
      </c>
      <c r="E266" s="4" t="s">
        <v>2134</v>
      </c>
      <c r="F266" s="4" t="s">
        <v>2135</v>
      </c>
      <c r="G266" s="4" t="s">
        <v>2371</v>
      </c>
      <c r="H266" s="4" t="s">
        <v>2372</v>
      </c>
      <c r="I266" s="4" t="s">
        <v>2373</v>
      </c>
      <c r="J266" s="4" t="s">
        <v>564</v>
      </c>
      <c r="K266" s="4" t="s">
        <v>406</v>
      </c>
      <c r="L266" s="4" t="s">
        <v>1736</v>
      </c>
    </row>
    <row r="267" spans="1:12">
      <c r="A267" s="4">
        <v>266</v>
      </c>
      <c r="B267" s="4" t="s">
        <v>92</v>
      </c>
      <c r="C267" s="4" t="s">
        <v>2302</v>
      </c>
      <c r="D267" s="4" t="s">
        <v>616</v>
      </c>
      <c r="E267" s="4" t="s">
        <v>2302</v>
      </c>
      <c r="F267" s="4" t="s">
        <v>616</v>
      </c>
      <c r="G267" s="4" t="s">
        <v>1481</v>
      </c>
      <c r="H267" s="4" t="s">
        <v>1482</v>
      </c>
      <c r="I267" s="4" t="s">
        <v>1483</v>
      </c>
      <c r="J267" s="4" t="s">
        <v>640</v>
      </c>
      <c r="K267" s="4" t="s">
        <v>404</v>
      </c>
      <c r="L267" s="4" t="s">
        <v>1736</v>
      </c>
    </row>
    <row r="268" spans="1:12">
      <c r="A268" s="4">
        <v>267</v>
      </c>
      <c r="B268" s="4" t="s">
        <v>92</v>
      </c>
      <c r="C268" s="4" t="s">
        <v>780</v>
      </c>
      <c r="D268" s="4" t="s">
        <v>781</v>
      </c>
      <c r="E268" s="4" t="s">
        <v>1240</v>
      </c>
      <c r="F268" s="4" t="s">
        <v>1241</v>
      </c>
      <c r="G268" s="4" t="s">
        <v>1484</v>
      </c>
      <c r="H268" s="4" t="s">
        <v>1485</v>
      </c>
      <c r="I268" s="4" t="s">
        <v>1486</v>
      </c>
      <c r="J268" s="4" t="s">
        <v>787</v>
      </c>
      <c r="K268" s="4" t="s">
        <v>406</v>
      </c>
      <c r="L268" s="4" t="s">
        <v>1736</v>
      </c>
    </row>
    <row r="269" spans="1:12">
      <c r="A269" s="4">
        <v>268</v>
      </c>
      <c r="B269" s="4" t="s">
        <v>92</v>
      </c>
      <c r="C269" s="4" t="s">
        <v>1245</v>
      </c>
      <c r="D269" s="4" t="s">
        <v>1246</v>
      </c>
      <c r="E269" s="4" t="s">
        <v>1245</v>
      </c>
      <c r="F269" s="4" t="s">
        <v>1246</v>
      </c>
      <c r="G269" s="4" t="s">
        <v>2374</v>
      </c>
      <c r="H269" s="4" t="s">
        <v>2375</v>
      </c>
      <c r="I269" s="4" t="s">
        <v>2376</v>
      </c>
      <c r="J269" s="4" t="s">
        <v>700</v>
      </c>
      <c r="K269" s="4" t="s">
        <v>406</v>
      </c>
      <c r="L269" s="4" t="s">
        <v>1736</v>
      </c>
    </row>
    <row r="270" spans="1:12">
      <c r="A270" s="4">
        <v>269</v>
      </c>
      <c r="B270" s="4" t="s">
        <v>92</v>
      </c>
      <c r="C270" s="4" t="s">
        <v>819</v>
      </c>
      <c r="D270" s="4" t="s">
        <v>820</v>
      </c>
      <c r="E270" s="4" t="s">
        <v>1351</v>
      </c>
      <c r="F270" s="4" t="s">
        <v>1352</v>
      </c>
      <c r="G270" s="4" t="s">
        <v>1487</v>
      </c>
      <c r="H270" s="4" t="s">
        <v>1488</v>
      </c>
      <c r="I270" s="4" t="s">
        <v>1489</v>
      </c>
      <c r="J270" s="4" t="s">
        <v>826</v>
      </c>
      <c r="K270" s="4" t="s">
        <v>406</v>
      </c>
      <c r="L270" s="4" t="s">
        <v>1736</v>
      </c>
    </row>
    <row r="271" spans="1:12">
      <c r="A271" s="4">
        <v>270</v>
      </c>
      <c r="B271" s="4" t="s">
        <v>92</v>
      </c>
      <c r="C271" s="4" t="s">
        <v>629</v>
      </c>
      <c r="D271" s="4" t="s">
        <v>630</v>
      </c>
      <c r="E271" s="4" t="s">
        <v>1110</v>
      </c>
      <c r="F271" s="4" t="s">
        <v>1111</v>
      </c>
      <c r="G271" s="4" t="s">
        <v>1490</v>
      </c>
      <c r="H271" s="4" t="s">
        <v>1491</v>
      </c>
      <c r="I271" s="4" t="s">
        <v>1492</v>
      </c>
      <c r="J271" s="4" t="s">
        <v>636</v>
      </c>
      <c r="K271" s="4" t="s">
        <v>404</v>
      </c>
      <c r="L271" s="4" t="s">
        <v>1736</v>
      </c>
    </row>
    <row r="272" spans="1:12">
      <c r="A272" s="4">
        <v>271</v>
      </c>
      <c r="B272" s="4" t="s">
        <v>92</v>
      </c>
      <c r="C272" s="4" t="s">
        <v>2316</v>
      </c>
      <c r="D272" s="4" t="s">
        <v>861</v>
      </c>
      <c r="E272" s="4" t="s">
        <v>2316</v>
      </c>
      <c r="F272" s="4" t="s">
        <v>861</v>
      </c>
      <c r="G272" s="4" t="s">
        <v>1493</v>
      </c>
      <c r="H272" s="4" t="s">
        <v>1494</v>
      </c>
      <c r="I272" s="4" t="s">
        <v>1495</v>
      </c>
      <c r="J272" s="4" t="s">
        <v>865</v>
      </c>
      <c r="K272" s="4" t="s">
        <v>406</v>
      </c>
      <c r="L272" s="4" t="s">
        <v>1736</v>
      </c>
    </row>
    <row r="273" spans="1:12">
      <c r="A273" s="4">
        <v>272</v>
      </c>
      <c r="B273" s="4" t="s">
        <v>92</v>
      </c>
      <c r="C273" s="4" t="s">
        <v>2316</v>
      </c>
      <c r="D273" s="4" t="s">
        <v>861</v>
      </c>
      <c r="E273" s="4" t="s">
        <v>2316</v>
      </c>
      <c r="F273" s="4" t="s">
        <v>861</v>
      </c>
      <c r="G273" s="4" t="s">
        <v>2267</v>
      </c>
      <c r="H273" s="4" t="s">
        <v>2268</v>
      </c>
      <c r="I273" s="4" t="s">
        <v>2269</v>
      </c>
      <c r="J273" s="4" t="s">
        <v>865</v>
      </c>
      <c r="K273" s="4" t="s">
        <v>406</v>
      </c>
      <c r="L273" s="4" t="s">
        <v>1736</v>
      </c>
    </row>
    <row r="274" spans="1:12">
      <c r="A274" s="4">
        <v>273</v>
      </c>
      <c r="B274" s="4" t="s">
        <v>92</v>
      </c>
      <c r="C274" s="4" t="s">
        <v>483</v>
      </c>
      <c r="D274" s="4" t="s">
        <v>484</v>
      </c>
      <c r="E274" s="4" t="s">
        <v>2122</v>
      </c>
      <c r="F274" s="4" t="s">
        <v>2123</v>
      </c>
      <c r="G274" s="4" t="s">
        <v>2377</v>
      </c>
      <c r="H274" s="4" t="s">
        <v>2378</v>
      </c>
      <c r="I274" s="4" t="s">
        <v>2379</v>
      </c>
      <c r="J274" s="4" t="s">
        <v>490</v>
      </c>
      <c r="K274" s="4" t="s">
        <v>406</v>
      </c>
      <c r="L274" s="4" t="s">
        <v>1736</v>
      </c>
    </row>
    <row r="275" spans="1:12">
      <c r="A275" s="4">
        <v>274</v>
      </c>
      <c r="B275" s="4" t="s">
        <v>92</v>
      </c>
      <c r="C275" s="4" t="s">
        <v>483</v>
      </c>
      <c r="D275" s="4" t="s">
        <v>484</v>
      </c>
      <c r="E275" s="4" t="s">
        <v>485</v>
      </c>
      <c r="F275" s="4" t="s">
        <v>486</v>
      </c>
      <c r="G275" s="4" t="s">
        <v>1496</v>
      </c>
      <c r="H275" s="4" t="s">
        <v>1497</v>
      </c>
      <c r="I275" s="4" t="s">
        <v>1498</v>
      </c>
      <c r="J275" s="4" t="s">
        <v>490</v>
      </c>
      <c r="K275" s="4" t="s">
        <v>406</v>
      </c>
      <c r="L275" s="4" t="s">
        <v>1736</v>
      </c>
    </row>
    <row r="276" spans="1:12">
      <c r="A276" s="4">
        <v>275</v>
      </c>
      <c r="B276" s="4" t="s">
        <v>92</v>
      </c>
      <c r="C276" s="4" t="s">
        <v>876</v>
      </c>
      <c r="D276" s="4" t="s">
        <v>877</v>
      </c>
      <c r="E276" s="4" t="s">
        <v>878</v>
      </c>
      <c r="F276" s="4" t="s">
        <v>879</v>
      </c>
      <c r="G276" s="4" t="s">
        <v>1499</v>
      </c>
      <c r="H276" s="4" t="s">
        <v>1500</v>
      </c>
      <c r="I276" s="4" t="s">
        <v>1501</v>
      </c>
      <c r="J276" s="4" t="s">
        <v>1259</v>
      </c>
      <c r="K276" s="4" t="s">
        <v>406</v>
      </c>
      <c r="L276" s="4" t="s">
        <v>1736</v>
      </c>
    </row>
    <row r="277" spans="1:12">
      <c r="A277" s="4">
        <v>276</v>
      </c>
      <c r="B277" s="4" t="s">
        <v>92</v>
      </c>
      <c r="C277" s="4" t="s">
        <v>738</v>
      </c>
      <c r="D277" s="4" t="s">
        <v>739</v>
      </c>
      <c r="E277" s="4" t="s">
        <v>1502</v>
      </c>
      <c r="F277" s="4" t="s">
        <v>1503</v>
      </c>
      <c r="G277" s="4" t="s">
        <v>1504</v>
      </c>
      <c r="H277" s="4" t="s">
        <v>1505</v>
      </c>
      <c r="I277" s="4" t="s">
        <v>1506</v>
      </c>
      <c r="J277" s="4" t="s">
        <v>745</v>
      </c>
      <c r="K277" s="4" t="s">
        <v>406</v>
      </c>
      <c r="L277" s="4" t="s">
        <v>1736</v>
      </c>
    </row>
    <row r="278" spans="1:12">
      <c r="A278" s="4">
        <v>277</v>
      </c>
      <c r="B278" s="4" t="s">
        <v>92</v>
      </c>
      <c r="C278" s="4" t="s">
        <v>819</v>
      </c>
      <c r="D278" s="4" t="s">
        <v>820</v>
      </c>
      <c r="E278" s="4" t="s">
        <v>1351</v>
      </c>
      <c r="F278" s="4" t="s">
        <v>1352</v>
      </c>
      <c r="G278" s="4" t="s">
        <v>1507</v>
      </c>
      <c r="H278" s="4" t="s">
        <v>1508</v>
      </c>
      <c r="I278" s="4" t="s">
        <v>1509</v>
      </c>
      <c r="J278" s="4" t="s">
        <v>826</v>
      </c>
      <c r="K278" s="4" t="s">
        <v>406</v>
      </c>
      <c r="L278" s="4" t="s">
        <v>1736</v>
      </c>
    </row>
    <row r="279" spans="1:12">
      <c r="A279" s="4">
        <v>278</v>
      </c>
      <c r="B279" s="4" t="s">
        <v>92</v>
      </c>
      <c r="C279" s="4" t="s">
        <v>1138</v>
      </c>
      <c r="D279" s="4" t="s">
        <v>1139</v>
      </c>
      <c r="E279" s="4" t="s">
        <v>1510</v>
      </c>
      <c r="F279" s="4" t="s">
        <v>1511</v>
      </c>
      <c r="G279" s="4" t="s">
        <v>1512</v>
      </c>
      <c r="H279" s="4" t="s">
        <v>1513</v>
      </c>
      <c r="I279" s="4" t="s">
        <v>1514</v>
      </c>
      <c r="J279" s="4" t="s">
        <v>1145</v>
      </c>
      <c r="K279" s="4" t="s">
        <v>406</v>
      </c>
      <c r="L279" s="4" t="s">
        <v>1736</v>
      </c>
    </row>
    <row r="280" spans="1:12">
      <c r="A280" s="4">
        <v>279</v>
      </c>
      <c r="B280" s="4" t="s">
        <v>92</v>
      </c>
      <c r="C280" s="4" t="s">
        <v>456</v>
      </c>
      <c r="D280" s="4" t="s">
        <v>457</v>
      </c>
      <c r="E280" s="4" t="s">
        <v>456</v>
      </c>
      <c r="F280" s="4" t="s">
        <v>457</v>
      </c>
      <c r="G280" s="4" t="s">
        <v>1515</v>
      </c>
      <c r="H280" s="4" t="s">
        <v>1516</v>
      </c>
      <c r="I280" s="4" t="s">
        <v>1517</v>
      </c>
      <c r="J280" s="4" t="s">
        <v>1030</v>
      </c>
      <c r="K280" s="4" t="s">
        <v>406</v>
      </c>
      <c r="L280" s="4" t="s">
        <v>1736</v>
      </c>
    </row>
    <row r="281" spans="1:12">
      <c r="A281" s="4">
        <v>280</v>
      </c>
      <c r="B281" s="4" t="s">
        <v>92</v>
      </c>
      <c r="C281" s="4" t="s">
        <v>462</v>
      </c>
      <c r="D281" s="4" t="s">
        <v>463</v>
      </c>
      <c r="E281" s="4" t="s">
        <v>993</v>
      </c>
      <c r="F281" s="4" t="s">
        <v>994</v>
      </c>
      <c r="G281" s="4" t="s">
        <v>1518</v>
      </c>
      <c r="H281" s="4" t="s">
        <v>1519</v>
      </c>
      <c r="I281" s="4" t="s">
        <v>1520</v>
      </c>
      <c r="J281" s="4" t="s">
        <v>469</v>
      </c>
      <c r="K281" s="4" t="s">
        <v>404</v>
      </c>
      <c r="L281" s="4" t="s">
        <v>1736</v>
      </c>
    </row>
    <row r="282" spans="1:12">
      <c r="A282" s="4">
        <v>281</v>
      </c>
      <c r="B282" s="4" t="s">
        <v>92</v>
      </c>
      <c r="C282" s="4" t="s">
        <v>837</v>
      </c>
      <c r="D282" s="4" t="s">
        <v>838</v>
      </c>
      <c r="E282" s="4" t="s">
        <v>839</v>
      </c>
      <c r="F282" s="4" t="s">
        <v>840</v>
      </c>
      <c r="G282" s="4" t="s">
        <v>1521</v>
      </c>
      <c r="H282" s="4" t="s">
        <v>1522</v>
      </c>
      <c r="I282" s="4" t="s">
        <v>1523</v>
      </c>
      <c r="J282" s="4" t="s">
        <v>844</v>
      </c>
      <c r="K282" s="4" t="s">
        <v>406</v>
      </c>
      <c r="L282" s="4" t="s">
        <v>1736</v>
      </c>
    </row>
    <row r="283" spans="1:12">
      <c r="A283" s="4">
        <v>282</v>
      </c>
      <c r="B283" s="4" t="s">
        <v>92</v>
      </c>
      <c r="C283" s="4" t="s">
        <v>456</v>
      </c>
      <c r="D283" s="4" t="s">
        <v>457</v>
      </c>
      <c r="E283" s="4" t="s">
        <v>456</v>
      </c>
      <c r="F283" s="4" t="s">
        <v>457</v>
      </c>
      <c r="G283" s="4" t="s">
        <v>2380</v>
      </c>
      <c r="H283" s="4" t="s">
        <v>2381</v>
      </c>
      <c r="I283" s="4" t="s">
        <v>2382</v>
      </c>
      <c r="J283" s="4" t="s">
        <v>2383</v>
      </c>
      <c r="K283" s="4" t="s">
        <v>280</v>
      </c>
      <c r="L283" s="4" t="s">
        <v>1736</v>
      </c>
    </row>
    <row r="284" spans="1:12">
      <c r="A284" s="4">
        <v>283</v>
      </c>
      <c r="B284" s="4" t="s">
        <v>92</v>
      </c>
      <c r="C284" s="4" t="s">
        <v>456</v>
      </c>
      <c r="D284" s="4" t="s">
        <v>457</v>
      </c>
      <c r="E284" s="4" t="s">
        <v>456</v>
      </c>
      <c r="F284" s="4" t="s">
        <v>457</v>
      </c>
      <c r="G284" s="4" t="s">
        <v>1524</v>
      </c>
      <c r="H284" s="4" t="s">
        <v>1525</v>
      </c>
      <c r="I284" s="4" t="s">
        <v>1526</v>
      </c>
      <c r="J284" s="4" t="s">
        <v>568</v>
      </c>
      <c r="K284" s="4" t="s">
        <v>408</v>
      </c>
      <c r="L284" s="4" t="s">
        <v>1736</v>
      </c>
    </row>
    <row r="285" spans="1:12">
      <c r="A285" s="4">
        <v>284</v>
      </c>
      <c r="B285" s="4" t="s">
        <v>92</v>
      </c>
      <c r="C285" s="4" t="s">
        <v>693</v>
      </c>
      <c r="D285" s="4" t="s">
        <v>694</v>
      </c>
      <c r="E285" s="4" t="s">
        <v>814</v>
      </c>
      <c r="F285" s="4" t="s">
        <v>815</v>
      </c>
      <c r="G285" s="4" t="s">
        <v>2270</v>
      </c>
      <c r="H285" s="4" t="s">
        <v>2271</v>
      </c>
      <c r="I285" s="4" t="s">
        <v>2272</v>
      </c>
      <c r="J285" s="4" t="s">
        <v>700</v>
      </c>
      <c r="K285" s="4" t="s">
        <v>409</v>
      </c>
      <c r="L285" s="4" t="s">
        <v>1736</v>
      </c>
    </row>
    <row r="286" spans="1:12">
      <c r="A286" s="4">
        <v>285</v>
      </c>
      <c r="B286" s="4" t="s">
        <v>92</v>
      </c>
      <c r="C286" s="4" t="s">
        <v>456</v>
      </c>
      <c r="D286" s="4" t="s">
        <v>457</v>
      </c>
      <c r="E286" s="4" t="s">
        <v>456</v>
      </c>
      <c r="F286" s="4" t="s">
        <v>457</v>
      </c>
      <c r="G286" s="4" t="s">
        <v>1527</v>
      </c>
      <c r="H286" s="4" t="s">
        <v>1528</v>
      </c>
      <c r="I286" s="4" t="s">
        <v>1529</v>
      </c>
      <c r="J286" s="4" t="s">
        <v>897</v>
      </c>
      <c r="K286" s="4" t="s">
        <v>406</v>
      </c>
      <c r="L286" s="4" t="s">
        <v>1736</v>
      </c>
    </row>
    <row r="287" spans="1:12">
      <c r="A287" s="4">
        <v>286</v>
      </c>
      <c r="B287" s="4" t="s">
        <v>92</v>
      </c>
      <c r="C287" s="4" t="s">
        <v>582</v>
      </c>
      <c r="D287" s="4" t="s">
        <v>583</v>
      </c>
      <c r="E287" s="4" t="s">
        <v>1125</v>
      </c>
      <c r="F287" s="4" t="s">
        <v>1126</v>
      </c>
      <c r="G287" s="4" t="s">
        <v>1530</v>
      </c>
      <c r="H287" s="4" t="s">
        <v>1531</v>
      </c>
      <c r="I287" s="4" t="s">
        <v>1532</v>
      </c>
      <c r="J287" s="4" t="s">
        <v>589</v>
      </c>
      <c r="K287" s="4" t="s">
        <v>406</v>
      </c>
      <c r="L287" s="4" t="s">
        <v>1736</v>
      </c>
    </row>
    <row r="288" spans="1:12">
      <c r="A288" s="4">
        <v>287</v>
      </c>
      <c r="B288" s="4" t="s">
        <v>92</v>
      </c>
      <c r="C288" s="4" t="s">
        <v>456</v>
      </c>
      <c r="D288" s="4" t="s">
        <v>457</v>
      </c>
      <c r="E288" s="4" t="s">
        <v>456</v>
      </c>
      <c r="F288" s="4" t="s">
        <v>457</v>
      </c>
      <c r="G288" s="4" t="s">
        <v>1533</v>
      </c>
      <c r="H288" s="4" t="s">
        <v>1534</v>
      </c>
      <c r="I288" s="4" t="s">
        <v>1535</v>
      </c>
      <c r="J288" s="4" t="s">
        <v>1124</v>
      </c>
      <c r="K288" s="4" t="s">
        <v>280</v>
      </c>
      <c r="L288" s="4" t="s">
        <v>1736</v>
      </c>
    </row>
    <row r="289" spans="1:12">
      <c r="A289" s="4">
        <v>288</v>
      </c>
      <c r="B289" s="4" t="s">
        <v>92</v>
      </c>
      <c r="C289" s="4" t="s">
        <v>819</v>
      </c>
      <c r="D289" s="4" t="s">
        <v>820</v>
      </c>
      <c r="E289" s="4" t="s">
        <v>1536</v>
      </c>
      <c r="F289" s="4" t="s">
        <v>1537</v>
      </c>
      <c r="G289" s="4" t="s">
        <v>1538</v>
      </c>
      <c r="H289" s="4" t="s">
        <v>1539</v>
      </c>
      <c r="I289" s="4" t="s">
        <v>1540</v>
      </c>
      <c r="J289" s="4" t="s">
        <v>826</v>
      </c>
      <c r="K289" s="4" t="s">
        <v>406</v>
      </c>
      <c r="L289" s="4" t="s">
        <v>1736</v>
      </c>
    </row>
    <row r="290" spans="1:12">
      <c r="A290" s="4">
        <v>289</v>
      </c>
      <c r="B290" s="4" t="s">
        <v>92</v>
      </c>
      <c r="C290" s="4" t="s">
        <v>982</v>
      </c>
      <c r="D290" s="4" t="s">
        <v>983</v>
      </c>
      <c r="E290" s="4" t="s">
        <v>1009</v>
      </c>
      <c r="F290" s="4" t="s">
        <v>1010</v>
      </c>
      <c r="G290" s="4" t="s">
        <v>1011</v>
      </c>
      <c r="H290" s="4" t="s">
        <v>2273</v>
      </c>
      <c r="I290" s="4" t="s">
        <v>2274</v>
      </c>
      <c r="J290" s="4" t="s">
        <v>2275</v>
      </c>
      <c r="K290" s="4" t="s">
        <v>406</v>
      </c>
      <c r="L290" s="4" t="s">
        <v>1736</v>
      </c>
    </row>
    <row r="291" spans="1:12">
      <c r="A291" s="4">
        <v>290</v>
      </c>
      <c r="B291" s="4" t="s">
        <v>92</v>
      </c>
      <c r="C291" s="4" t="s">
        <v>1050</v>
      </c>
      <c r="D291" s="4" t="s">
        <v>1051</v>
      </c>
      <c r="E291" s="4" t="s">
        <v>1541</v>
      </c>
      <c r="F291" s="4" t="s">
        <v>1542</v>
      </c>
      <c r="G291" s="4" t="s">
        <v>1543</v>
      </c>
      <c r="H291" s="4" t="s">
        <v>1544</v>
      </c>
      <c r="I291" s="4" t="s">
        <v>1545</v>
      </c>
      <c r="J291" s="4" t="s">
        <v>519</v>
      </c>
      <c r="K291" s="4" t="s">
        <v>406</v>
      </c>
      <c r="L291" s="4" t="s">
        <v>1736</v>
      </c>
    </row>
    <row r="292" spans="1:12">
      <c r="A292" s="4">
        <v>291</v>
      </c>
      <c r="B292" s="4" t="s">
        <v>92</v>
      </c>
      <c r="C292" s="4" t="s">
        <v>456</v>
      </c>
      <c r="D292" s="4" t="s">
        <v>457</v>
      </c>
      <c r="E292" s="4" t="s">
        <v>456</v>
      </c>
      <c r="F292" s="4" t="s">
        <v>457</v>
      </c>
      <c r="G292" s="4" t="s">
        <v>1546</v>
      </c>
      <c r="H292" s="4" t="s">
        <v>1547</v>
      </c>
      <c r="I292" s="4" t="s">
        <v>1548</v>
      </c>
      <c r="J292" s="4" t="s">
        <v>1030</v>
      </c>
      <c r="K292" s="4" t="s">
        <v>406</v>
      </c>
      <c r="L292" s="4" t="s">
        <v>1736</v>
      </c>
    </row>
    <row r="293" spans="1:12">
      <c r="A293" s="4">
        <v>292</v>
      </c>
      <c r="B293" s="4" t="s">
        <v>92</v>
      </c>
      <c r="C293" s="4" t="s">
        <v>456</v>
      </c>
      <c r="D293" s="4" t="s">
        <v>457</v>
      </c>
      <c r="E293" s="4" t="s">
        <v>456</v>
      </c>
      <c r="F293" s="4" t="s">
        <v>457</v>
      </c>
      <c r="G293" s="4" t="s">
        <v>1549</v>
      </c>
      <c r="H293" s="4" t="s">
        <v>1550</v>
      </c>
      <c r="I293" s="4" t="s">
        <v>1551</v>
      </c>
      <c r="J293" s="4" t="s">
        <v>1124</v>
      </c>
      <c r="K293" s="4" t="s">
        <v>280</v>
      </c>
      <c r="L293" s="4" t="s">
        <v>1736</v>
      </c>
    </row>
    <row r="294" spans="1:12">
      <c r="A294" s="4">
        <v>293</v>
      </c>
      <c r="B294" s="4" t="s">
        <v>92</v>
      </c>
      <c r="C294" s="4" t="s">
        <v>738</v>
      </c>
      <c r="D294" s="4" t="s">
        <v>739</v>
      </c>
      <c r="E294" s="4" t="s">
        <v>1188</v>
      </c>
      <c r="F294" s="4" t="s">
        <v>1189</v>
      </c>
      <c r="G294" s="4" t="s">
        <v>1552</v>
      </c>
      <c r="H294" s="4" t="s">
        <v>1553</v>
      </c>
      <c r="I294" s="4" t="s">
        <v>1554</v>
      </c>
      <c r="J294" s="4" t="s">
        <v>1023</v>
      </c>
      <c r="K294" s="4" t="s">
        <v>406</v>
      </c>
      <c r="L294" s="4" t="s">
        <v>1736</v>
      </c>
    </row>
    <row r="295" spans="1:12">
      <c r="A295" s="4">
        <v>294</v>
      </c>
      <c r="B295" s="4" t="s">
        <v>92</v>
      </c>
      <c r="C295" s="4" t="s">
        <v>456</v>
      </c>
      <c r="D295" s="4" t="s">
        <v>457</v>
      </c>
      <c r="E295" s="4" t="s">
        <v>456</v>
      </c>
      <c r="F295" s="4" t="s">
        <v>457</v>
      </c>
      <c r="G295" s="4" t="s">
        <v>1555</v>
      </c>
      <c r="H295" s="4" t="s">
        <v>1556</v>
      </c>
      <c r="I295" s="4" t="s">
        <v>1557</v>
      </c>
      <c r="J295" s="4" t="s">
        <v>1124</v>
      </c>
      <c r="K295" s="4" t="s">
        <v>280</v>
      </c>
      <c r="L295" s="4" t="s">
        <v>1736</v>
      </c>
    </row>
    <row r="296" spans="1:12">
      <c r="A296" s="4">
        <v>295</v>
      </c>
      <c r="B296" s="4" t="s">
        <v>92</v>
      </c>
      <c r="C296" s="4" t="s">
        <v>738</v>
      </c>
      <c r="D296" s="4" t="s">
        <v>739</v>
      </c>
      <c r="E296" s="4" t="s">
        <v>1558</v>
      </c>
      <c r="F296" s="4" t="s">
        <v>1559</v>
      </c>
      <c r="G296" s="4" t="s">
        <v>1560</v>
      </c>
      <c r="H296" s="4" t="s">
        <v>1561</v>
      </c>
      <c r="I296" s="4" t="s">
        <v>1562</v>
      </c>
      <c r="J296" s="4" t="s">
        <v>745</v>
      </c>
      <c r="K296" s="4" t="s">
        <v>406</v>
      </c>
      <c r="L296" s="4" t="s">
        <v>1736</v>
      </c>
    </row>
    <row r="297" spans="1:12">
      <c r="A297" s="4">
        <v>296</v>
      </c>
      <c r="B297" s="4" t="s">
        <v>92</v>
      </c>
      <c r="C297" s="4" t="s">
        <v>456</v>
      </c>
      <c r="D297" s="4" t="s">
        <v>457</v>
      </c>
      <c r="E297" s="4" t="s">
        <v>456</v>
      </c>
      <c r="F297" s="4" t="s">
        <v>457</v>
      </c>
      <c r="G297" s="4" t="s">
        <v>1563</v>
      </c>
      <c r="H297" s="4" t="s">
        <v>1564</v>
      </c>
      <c r="I297" s="4" t="s">
        <v>1565</v>
      </c>
      <c r="J297" s="4" t="s">
        <v>1023</v>
      </c>
      <c r="K297" s="4" t="s">
        <v>406</v>
      </c>
      <c r="L297" s="4" t="s">
        <v>1736</v>
      </c>
    </row>
    <row r="298" spans="1:12">
      <c r="A298" s="4">
        <v>297</v>
      </c>
      <c r="B298" s="4" t="s">
        <v>92</v>
      </c>
      <c r="C298" s="4" t="s">
        <v>837</v>
      </c>
      <c r="D298" s="4" t="s">
        <v>838</v>
      </c>
      <c r="E298" s="4" t="s">
        <v>839</v>
      </c>
      <c r="F298" s="4" t="s">
        <v>840</v>
      </c>
      <c r="G298" s="4" t="s">
        <v>2384</v>
      </c>
      <c r="H298" s="4" t="s">
        <v>2385</v>
      </c>
      <c r="I298" s="4" t="s">
        <v>2386</v>
      </c>
      <c r="J298" s="4" t="s">
        <v>844</v>
      </c>
      <c r="K298" s="4" t="s">
        <v>406</v>
      </c>
      <c r="L298" s="4" t="s">
        <v>1736</v>
      </c>
    </row>
    <row r="299" spans="1:12">
      <c r="A299" s="4">
        <v>298</v>
      </c>
      <c r="B299" s="4" t="s">
        <v>92</v>
      </c>
      <c r="C299" s="4" t="s">
        <v>845</v>
      </c>
      <c r="D299" s="4" t="s">
        <v>846</v>
      </c>
      <c r="E299" s="4" t="s">
        <v>845</v>
      </c>
      <c r="F299" s="4" t="s">
        <v>846</v>
      </c>
      <c r="G299" s="4" t="s">
        <v>1566</v>
      </c>
      <c r="H299" s="4" t="s">
        <v>1567</v>
      </c>
      <c r="I299" s="4" t="s">
        <v>1568</v>
      </c>
      <c r="J299" s="4" t="s">
        <v>850</v>
      </c>
      <c r="K299" s="4" t="s">
        <v>406</v>
      </c>
      <c r="L299" s="4" t="s">
        <v>1736</v>
      </c>
    </row>
    <row r="300" spans="1:12">
      <c r="A300" s="4">
        <v>299</v>
      </c>
      <c r="B300" s="4" t="s">
        <v>92</v>
      </c>
      <c r="C300" s="4" t="s">
        <v>806</v>
      </c>
      <c r="D300" s="4" t="s">
        <v>807</v>
      </c>
      <c r="E300" s="4" t="s">
        <v>806</v>
      </c>
      <c r="F300" s="4" t="s">
        <v>807</v>
      </c>
      <c r="G300" s="4" t="s">
        <v>1569</v>
      </c>
      <c r="H300" s="4" t="s">
        <v>1570</v>
      </c>
      <c r="I300" s="4" t="s">
        <v>1571</v>
      </c>
      <c r="J300" s="4" t="s">
        <v>811</v>
      </c>
      <c r="K300" s="4" t="s">
        <v>404</v>
      </c>
      <c r="L300" s="4" t="s">
        <v>1736</v>
      </c>
    </row>
    <row r="301" spans="1:12">
      <c r="A301" s="4">
        <v>300</v>
      </c>
      <c r="B301" s="4" t="s">
        <v>92</v>
      </c>
      <c r="C301" s="4" t="s">
        <v>456</v>
      </c>
      <c r="D301" s="4" t="s">
        <v>457</v>
      </c>
      <c r="E301" s="4" t="s">
        <v>456</v>
      </c>
      <c r="F301" s="4" t="s">
        <v>457</v>
      </c>
      <c r="G301" s="4" t="s">
        <v>1572</v>
      </c>
      <c r="H301" s="4" t="s">
        <v>1573</v>
      </c>
      <c r="I301" s="4" t="s">
        <v>1574</v>
      </c>
      <c r="J301" s="4" t="s">
        <v>897</v>
      </c>
      <c r="K301" s="4" t="s">
        <v>404</v>
      </c>
      <c r="L301" s="4" t="s">
        <v>1736</v>
      </c>
    </row>
    <row r="302" spans="1:12">
      <c r="A302" s="4">
        <v>301</v>
      </c>
      <c r="B302" s="4" t="s">
        <v>92</v>
      </c>
      <c r="C302" s="4" t="s">
        <v>1015</v>
      </c>
      <c r="D302" s="4" t="s">
        <v>1016</v>
      </c>
      <c r="E302" s="4" t="s">
        <v>1015</v>
      </c>
      <c r="F302" s="4" t="s">
        <v>1016</v>
      </c>
      <c r="G302" s="4" t="s">
        <v>1575</v>
      </c>
      <c r="H302" s="4" t="s">
        <v>1576</v>
      </c>
      <c r="I302" s="4" t="s">
        <v>1577</v>
      </c>
      <c r="J302" s="4" t="s">
        <v>769</v>
      </c>
      <c r="K302" s="4" t="s">
        <v>406</v>
      </c>
      <c r="L302" s="4" t="s">
        <v>1736</v>
      </c>
    </row>
    <row r="303" spans="1:12">
      <c r="A303" s="4">
        <v>302</v>
      </c>
      <c r="B303" s="4" t="s">
        <v>92</v>
      </c>
      <c r="C303" s="4" t="s">
        <v>819</v>
      </c>
      <c r="D303" s="4" t="s">
        <v>820</v>
      </c>
      <c r="E303" s="4" t="s">
        <v>1351</v>
      </c>
      <c r="F303" s="4" t="s">
        <v>1352</v>
      </c>
      <c r="G303" s="4" t="s">
        <v>2276</v>
      </c>
      <c r="H303" s="4" t="s">
        <v>2277</v>
      </c>
      <c r="I303" s="4" t="s">
        <v>2278</v>
      </c>
      <c r="J303" s="4" t="s">
        <v>826</v>
      </c>
      <c r="K303" s="4" t="s">
        <v>406</v>
      </c>
      <c r="L303" s="4" t="s">
        <v>1736</v>
      </c>
    </row>
    <row r="304" spans="1:12">
      <c r="A304" s="4">
        <v>303</v>
      </c>
      <c r="B304" s="4" t="s">
        <v>92</v>
      </c>
      <c r="C304" s="4" t="s">
        <v>1245</v>
      </c>
      <c r="D304" s="4" t="s">
        <v>1246</v>
      </c>
      <c r="E304" s="4" t="s">
        <v>1245</v>
      </c>
      <c r="F304" s="4" t="s">
        <v>1246</v>
      </c>
      <c r="G304" s="4" t="s">
        <v>2387</v>
      </c>
      <c r="H304" s="4" t="s">
        <v>2388</v>
      </c>
      <c r="I304" s="4" t="s">
        <v>2389</v>
      </c>
      <c r="J304" s="4" t="s">
        <v>700</v>
      </c>
      <c r="K304" s="4" t="s">
        <v>406</v>
      </c>
      <c r="L304" s="4" t="s">
        <v>1736</v>
      </c>
    </row>
    <row r="305" spans="1:12">
      <c r="A305" s="4">
        <v>304</v>
      </c>
      <c r="B305" s="4" t="s">
        <v>92</v>
      </c>
      <c r="C305" s="4" t="s">
        <v>456</v>
      </c>
      <c r="D305" s="4" t="s">
        <v>457</v>
      </c>
      <c r="E305" s="4" t="s">
        <v>456</v>
      </c>
      <c r="F305" s="4" t="s">
        <v>457</v>
      </c>
      <c r="G305" s="4" t="s">
        <v>1578</v>
      </c>
      <c r="H305" s="4" t="s">
        <v>1579</v>
      </c>
      <c r="I305" s="4" t="s">
        <v>1580</v>
      </c>
      <c r="J305" s="4" t="s">
        <v>1124</v>
      </c>
      <c r="K305" s="4" t="s">
        <v>406</v>
      </c>
      <c r="L305" s="4" t="s">
        <v>1736</v>
      </c>
    </row>
    <row r="306" spans="1:12">
      <c r="A306" s="4">
        <v>305</v>
      </c>
      <c r="B306" s="4" t="s">
        <v>92</v>
      </c>
      <c r="C306" s="4" t="s">
        <v>1138</v>
      </c>
      <c r="D306" s="4" t="s">
        <v>1139</v>
      </c>
      <c r="E306" s="4" t="s">
        <v>1581</v>
      </c>
      <c r="F306" s="4" t="s">
        <v>1582</v>
      </c>
      <c r="G306" s="4" t="s">
        <v>1583</v>
      </c>
      <c r="H306" s="4" t="s">
        <v>1584</v>
      </c>
      <c r="I306" s="4" t="s">
        <v>1585</v>
      </c>
      <c r="J306" s="4" t="s">
        <v>1145</v>
      </c>
      <c r="K306" s="4" t="s">
        <v>406</v>
      </c>
      <c r="L306" s="4" t="s">
        <v>1736</v>
      </c>
    </row>
    <row r="307" spans="1:12">
      <c r="A307" s="4">
        <v>306</v>
      </c>
      <c r="B307" s="4" t="s">
        <v>92</v>
      </c>
      <c r="C307" s="4" t="s">
        <v>520</v>
      </c>
      <c r="D307" s="4" t="s">
        <v>521</v>
      </c>
      <c r="E307" s="4" t="s">
        <v>1586</v>
      </c>
      <c r="F307" s="4" t="s">
        <v>1587</v>
      </c>
      <c r="G307" s="4" t="s">
        <v>1588</v>
      </c>
      <c r="H307" s="4" t="s">
        <v>1589</v>
      </c>
      <c r="I307" s="4" t="s">
        <v>1590</v>
      </c>
      <c r="J307" s="4" t="s">
        <v>527</v>
      </c>
      <c r="K307" s="4" t="s">
        <v>406</v>
      </c>
      <c r="L307" s="4" t="s">
        <v>1736</v>
      </c>
    </row>
    <row r="308" spans="1:12">
      <c r="A308" s="4">
        <v>307</v>
      </c>
      <c r="B308" s="4" t="s">
        <v>92</v>
      </c>
      <c r="C308" s="4" t="s">
        <v>456</v>
      </c>
      <c r="D308" s="4" t="s">
        <v>457</v>
      </c>
      <c r="E308" s="4" t="s">
        <v>456</v>
      </c>
      <c r="F308" s="4" t="s">
        <v>457</v>
      </c>
      <c r="G308" s="4" t="s">
        <v>1591</v>
      </c>
      <c r="H308" s="4" t="s">
        <v>1592</v>
      </c>
      <c r="I308" s="4" t="s">
        <v>1593</v>
      </c>
      <c r="J308" s="4" t="s">
        <v>1124</v>
      </c>
      <c r="K308" s="4" t="s">
        <v>280</v>
      </c>
      <c r="L308" s="4" t="s">
        <v>1736</v>
      </c>
    </row>
    <row r="309" spans="1:12">
      <c r="A309" s="4">
        <v>308</v>
      </c>
      <c r="B309" s="4" t="s">
        <v>92</v>
      </c>
      <c r="C309" s="4" t="s">
        <v>837</v>
      </c>
      <c r="D309" s="4" t="s">
        <v>838</v>
      </c>
      <c r="E309" s="4" t="s">
        <v>839</v>
      </c>
      <c r="F309" s="4" t="s">
        <v>840</v>
      </c>
      <c r="G309" s="4" t="s">
        <v>1594</v>
      </c>
      <c r="H309" s="4" t="s">
        <v>1595</v>
      </c>
      <c r="I309" s="4" t="s">
        <v>1596</v>
      </c>
      <c r="J309" s="4" t="s">
        <v>844</v>
      </c>
      <c r="K309" s="4" t="s">
        <v>406</v>
      </c>
      <c r="L309" s="4" t="s">
        <v>1736</v>
      </c>
    </row>
    <row r="310" spans="1:12">
      <c r="A310" s="4">
        <v>309</v>
      </c>
      <c r="B310" s="4" t="s">
        <v>92</v>
      </c>
      <c r="C310" s="4" t="s">
        <v>661</v>
      </c>
      <c r="D310" s="4" t="s">
        <v>662</v>
      </c>
      <c r="E310" s="4" t="s">
        <v>1597</v>
      </c>
      <c r="F310" s="4" t="s">
        <v>1598</v>
      </c>
      <c r="G310" s="4" t="s">
        <v>1599</v>
      </c>
      <c r="H310" s="4" t="s">
        <v>1600</v>
      </c>
      <c r="I310" s="4" t="s">
        <v>1601</v>
      </c>
      <c r="J310" s="4" t="s">
        <v>1124</v>
      </c>
      <c r="K310" s="4" t="s">
        <v>406</v>
      </c>
      <c r="L310" s="4" t="s">
        <v>1736</v>
      </c>
    </row>
    <row r="311" spans="1:12">
      <c r="A311" s="4">
        <v>310</v>
      </c>
      <c r="B311" s="4" t="s">
        <v>92</v>
      </c>
      <c r="C311" s="4" t="s">
        <v>456</v>
      </c>
      <c r="D311" s="4" t="s">
        <v>457</v>
      </c>
      <c r="E311" s="4" t="s">
        <v>456</v>
      </c>
      <c r="F311" s="4" t="s">
        <v>457</v>
      </c>
      <c r="G311" s="4" t="s">
        <v>1602</v>
      </c>
      <c r="H311" s="4" t="s">
        <v>1603</v>
      </c>
      <c r="I311" s="4" t="s">
        <v>1604</v>
      </c>
      <c r="J311" s="4" t="s">
        <v>614</v>
      </c>
      <c r="K311" s="4" t="s">
        <v>406</v>
      </c>
      <c r="L311" s="4" t="s">
        <v>1736</v>
      </c>
    </row>
    <row r="312" spans="1:12">
      <c r="A312" s="4">
        <v>311</v>
      </c>
      <c r="B312" s="4" t="s">
        <v>92</v>
      </c>
      <c r="C312" s="4" t="s">
        <v>819</v>
      </c>
      <c r="D312" s="4" t="s">
        <v>820</v>
      </c>
      <c r="E312" s="4" t="s">
        <v>1351</v>
      </c>
      <c r="F312" s="4" t="s">
        <v>1352</v>
      </c>
      <c r="G312" s="4" t="s">
        <v>1605</v>
      </c>
      <c r="H312" s="4" t="s">
        <v>1606</v>
      </c>
      <c r="I312" s="4" t="s">
        <v>1607</v>
      </c>
      <c r="J312" s="4" t="s">
        <v>826</v>
      </c>
      <c r="K312" s="4" t="s">
        <v>406</v>
      </c>
      <c r="L312" s="4" t="s">
        <v>1736</v>
      </c>
    </row>
    <row r="313" spans="1:12">
      <c r="A313" s="4">
        <v>312</v>
      </c>
      <c r="B313" s="4" t="s">
        <v>92</v>
      </c>
      <c r="C313" s="4" t="s">
        <v>693</v>
      </c>
      <c r="D313" s="4" t="s">
        <v>694</v>
      </c>
      <c r="E313" s="4" t="s">
        <v>882</v>
      </c>
      <c r="F313" s="4" t="s">
        <v>883</v>
      </c>
      <c r="G313" s="4" t="s">
        <v>1608</v>
      </c>
      <c r="H313" s="4" t="s">
        <v>1609</v>
      </c>
      <c r="I313" s="4" t="s">
        <v>1610</v>
      </c>
      <c r="J313" s="4" t="s">
        <v>700</v>
      </c>
      <c r="K313" s="4" t="s">
        <v>406</v>
      </c>
      <c r="L313" s="4" t="s">
        <v>1736</v>
      </c>
    </row>
    <row r="314" spans="1:12">
      <c r="A314" s="4">
        <v>313</v>
      </c>
      <c r="B314" s="4" t="s">
        <v>92</v>
      </c>
      <c r="C314" s="4" t="s">
        <v>693</v>
      </c>
      <c r="D314" s="4" t="s">
        <v>694</v>
      </c>
      <c r="E314" s="4" t="s">
        <v>882</v>
      </c>
      <c r="F314" s="4" t="s">
        <v>883</v>
      </c>
      <c r="G314" s="4" t="s">
        <v>1611</v>
      </c>
      <c r="H314" s="4" t="s">
        <v>1612</v>
      </c>
      <c r="I314" s="4" t="s">
        <v>1613</v>
      </c>
      <c r="J314" s="4" t="s">
        <v>1023</v>
      </c>
      <c r="K314" s="4" t="s">
        <v>406</v>
      </c>
      <c r="L314" s="4" t="s">
        <v>1736</v>
      </c>
    </row>
    <row r="315" spans="1:12">
      <c r="A315" s="4">
        <v>314</v>
      </c>
      <c r="B315" s="4" t="s">
        <v>92</v>
      </c>
      <c r="C315" s="4" t="s">
        <v>448</v>
      </c>
      <c r="D315" s="4" t="s">
        <v>449</v>
      </c>
      <c r="E315" s="4" t="s">
        <v>1614</v>
      </c>
      <c r="F315" s="4" t="s">
        <v>1615</v>
      </c>
      <c r="G315" s="4" t="s">
        <v>1616</v>
      </c>
      <c r="H315" s="4" t="s">
        <v>1617</v>
      </c>
      <c r="I315" s="4" t="s">
        <v>1618</v>
      </c>
      <c r="J315" s="4" t="s">
        <v>455</v>
      </c>
      <c r="K315" s="4" t="s">
        <v>406</v>
      </c>
      <c r="L315" s="4" t="s">
        <v>1736</v>
      </c>
    </row>
    <row r="316" spans="1:12">
      <c r="A316" s="4">
        <v>315</v>
      </c>
      <c r="B316" s="4" t="s">
        <v>92</v>
      </c>
      <c r="C316" s="4" t="s">
        <v>819</v>
      </c>
      <c r="D316" s="4" t="s">
        <v>820</v>
      </c>
      <c r="E316" s="4" t="s">
        <v>1351</v>
      </c>
      <c r="F316" s="4" t="s">
        <v>1352</v>
      </c>
      <c r="G316" s="4" t="s">
        <v>1619</v>
      </c>
      <c r="H316" s="4" t="s">
        <v>1620</v>
      </c>
      <c r="I316" s="4" t="s">
        <v>1621</v>
      </c>
      <c r="J316" s="4" t="s">
        <v>826</v>
      </c>
      <c r="K316" s="4" t="s">
        <v>406</v>
      </c>
      <c r="L316" s="4" t="s">
        <v>1736</v>
      </c>
    </row>
    <row r="317" spans="1:12">
      <c r="A317" s="4">
        <v>316</v>
      </c>
      <c r="B317" s="4" t="s">
        <v>92</v>
      </c>
      <c r="C317" s="4" t="s">
        <v>1138</v>
      </c>
      <c r="D317" s="4" t="s">
        <v>1139</v>
      </c>
      <c r="E317" s="4" t="s">
        <v>1622</v>
      </c>
      <c r="F317" s="4" t="s">
        <v>1623</v>
      </c>
      <c r="G317" s="4" t="s">
        <v>1624</v>
      </c>
      <c r="H317" s="4" t="s">
        <v>1625</v>
      </c>
      <c r="I317" s="4" t="s">
        <v>1626</v>
      </c>
      <c r="J317" s="4" t="s">
        <v>1145</v>
      </c>
      <c r="K317" s="4" t="s">
        <v>406</v>
      </c>
      <c r="L317" s="4" t="s">
        <v>1736</v>
      </c>
    </row>
    <row r="318" spans="1:12">
      <c r="A318" s="4">
        <v>317</v>
      </c>
      <c r="B318" s="4" t="s">
        <v>92</v>
      </c>
      <c r="C318" s="4" t="s">
        <v>456</v>
      </c>
      <c r="D318" s="4" t="s">
        <v>457</v>
      </c>
      <c r="E318" s="4" t="s">
        <v>456</v>
      </c>
      <c r="F318" s="4" t="s">
        <v>457</v>
      </c>
      <c r="G318" s="4" t="s">
        <v>1627</v>
      </c>
      <c r="H318" s="4" t="s">
        <v>1628</v>
      </c>
      <c r="I318" s="4" t="s">
        <v>1629</v>
      </c>
      <c r="J318" s="4" t="s">
        <v>1124</v>
      </c>
      <c r="K318" s="4" t="s">
        <v>280</v>
      </c>
      <c r="L318" s="4" t="s">
        <v>1736</v>
      </c>
    </row>
    <row r="319" spans="1:12">
      <c r="A319" s="4">
        <v>318</v>
      </c>
      <c r="B319" s="4" t="s">
        <v>92</v>
      </c>
      <c r="C319" s="4" t="s">
        <v>577</v>
      </c>
      <c r="D319" s="4" t="s">
        <v>578</v>
      </c>
      <c r="E319" s="4" t="s">
        <v>1630</v>
      </c>
      <c r="F319" s="4" t="s">
        <v>1631</v>
      </c>
      <c r="G319" s="4" t="s">
        <v>1632</v>
      </c>
      <c r="H319" s="4" t="s">
        <v>1633</v>
      </c>
      <c r="I319" s="4" t="s">
        <v>1634</v>
      </c>
      <c r="J319" s="4" t="s">
        <v>581</v>
      </c>
      <c r="K319" s="4" t="s">
        <v>406</v>
      </c>
      <c r="L319" s="4" t="s">
        <v>1736</v>
      </c>
    </row>
    <row r="320" spans="1:12">
      <c r="A320" s="4">
        <v>319</v>
      </c>
      <c r="B320" s="4" t="s">
        <v>92</v>
      </c>
      <c r="C320" s="4" t="s">
        <v>462</v>
      </c>
      <c r="D320" s="4" t="s">
        <v>463</v>
      </c>
      <c r="E320" s="4" t="s">
        <v>1635</v>
      </c>
      <c r="F320" s="4" t="s">
        <v>1636</v>
      </c>
      <c r="G320" s="4" t="s">
        <v>1637</v>
      </c>
      <c r="H320" s="4" t="s">
        <v>1638</v>
      </c>
      <c r="I320" s="4" t="s">
        <v>1639</v>
      </c>
      <c r="J320" s="4" t="s">
        <v>469</v>
      </c>
      <c r="K320" s="4" t="s">
        <v>406</v>
      </c>
      <c r="L320" s="4" t="s">
        <v>1736</v>
      </c>
    </row>
    <row r="321" spans="1:12">
      <c r="A321" s="4">
        <v>320</v>
      </c>
      <c r="B321" s="4" t="s">
        <v>92</v>
      </c>
      <c r="C321" s="4" t="s">
        <v>1050</v>
      </c>
      <c r="D321" s="4" t="s">
        <v>1051</v>
      </c>
      <c r="E321" s="4" t="s">
        <v>1640</v>
      </c>
      <c r="F321" s="4" t="s">
        <v>1641</v>
      </c>
      <c r="G321" s="4" t="s">
        <v>1642</v>
      </c>
      <c r="H321" s="4" t="s">
        <v>1643</v>
      </c>
      <c r="I321" s="4" t="s">
        <v>1644</v>
      </c>
      <c r="J321" s="4" t="s">
        <v>519</v>
      </c>
      <c r="K321" s="4" t="s">
        <v>406</v>
      </c>
      <c r="L321" s="4" t="s">
        <v>1736</v>
      </c>
    </row>
    <row r="322" spans="1:12">
      <c r="A322" s="4">
        <v>321</v>
      </c>
      <c r="B322" s="4" t="s">
        <v>92</v>
      </c>
      <c r="C322" s="4" t="s">
        <v>1078</v>
      </c>
      <c r="D322" s="4" t="s">
        <v>1079</v>
      </c>
      <c r="E322" s="4" t="s">
        <v>1080</v>
      </c>
      <c r="F322" s="4" t="s">
        <v>1081</v>
      </c>
      <c r="G322" s="4" t="s">
        <v>2390</v>
      </c>
      <c r="H322" s="4" t="s">
        <v>2391</v>
      </c>
      <c r="I322" s="4" t="s">
        <v>2392</v>
      </c>
      <c r="J322" s="4" t="s">
        <v>1085</v>
      </c>
      <c r="K322" s="4" t="s">
        <v>404</v>
      </c>
      <c r="L322" s="4" t="s">
        <v>1736</v>
      </c>
    </row>
    <row r="323" spans="1:12">
      <c r="A323" s="4">
        <v>322</v>
      </c>
      <c r="B323" s="4" t="s">
        <v>92</v>
      </c>
      <c r="C323" s="4" t="s">
        <v>819</v>
      </c>
      <c r="D323" s="4" t="s">
        <v>820</v>
      </c>
      <c r="E323" s="4" t="s">
        <v>1645</v>
      </c>
      <c r="F323" s="4" t="s">
        <v>1646</v>
      </c>
      <c r="G323" s="4" t="s">
        <v>1647</v>
      </c>
      <c r="H323" s="4" t="s">
        <v>1648</v>
      </c>
      <c r="I323" s="4" t="s">
        <v>1649</v>
      </c>
      <c r="J323" s="4" t="s">
        <v>826</v>
      </c>
      <c r="K323" s="4" t="s">
        <v>406</v>
      </c>
      <c r="L323" s="4" t="s">
        <v>1736</v>
      </c>
    </row>
    <row r="324" spans="1:12">
      <c r="A324" s="4">
        <v>323</v>
      </c>
      <c r="B324" s="4" t="s">
        <v>92</v>
      </c>
      <c r="C324" s="4" t="s">
        <v>448</v>
      </c>
      <c r="D324" s="4" t="s">
        <v>449</v>
      </c>
      <c r="E324" s="4" t="s">
        <v>1614</v>
      </c>
      <c r="F324" s="4" t="s">
        <v>1615</v>
      </c>
      <c r="G324" s="4" t="s">
        <v>1650</v>
      </c>
      <c r="H324" s="4" t="s">
        <v>1651</v>
      </c>
      <c r="I324" s="4" t="s">
        <v>1652</v>
      </c>
      <c r="J324" s="4" t="s">
        <v>455</v>
      </c>
      <c r="K324" s="4" t="s">
        <v>406</v>
      </c>
      <c r="L324" s="4" t="s">
        <v>1736</v>
      </c>
    </row>
    <row r="325" spans="1:12">
      <c r="A325" s="4">
        <v>324</v>
      </c>
      <c r="B325" s="4" t="s">
        <v>92</v>
      </c>
      <c r="C325" s="4" t="s">
        <v>621</v>
      </c>
      <c r="D325" s="4" t="s">
        <v>622</v>
      </c>
      <c r="E325" s="4" t="s">
        <v>1323</v>
      </c>
      <c r="F325" s="4" t="s">
        <v>1324</v>
      </c>
      <c r="G325" s="4" t="s">
        <v>1653</v>
      </c>
      <c r="H325" s="4" t="s">
        <v>1654</v>
      </c>
      <c r="I325" s="4" t="s">
        <v>1655</v>
      </c>
      <c r="J325" s="4" t="s">
        <v>628</v>
      </c>
      <c r="K325" s="4" t="s">
        <v>408</v>
      </c>
      <c r="L325" s="4" t="s">
        <v>1736</v>
      </c>
    </row>
    <row r="326" spans="1:12">
      <c r="A326" s="4">
        <v>325</v>
      </c>
      <c r="B326" s="4" t="s">
        <v>92</v>
      </c>
      <c r="C326" s="4" t="s">
        <v>629</v>
      </c>
      <c r="D326" s="4" t="s">
        <v>630</v>
      </c>
      <c r="E326" s="4" t="s">
        <v>1656</v>
      </c>
      <c r="F326" s="4" t="s">
        <v>1657</v>
      </c>
      <c r="G326" s="4" t="s">
        <v>1658</v>
      </c>
      <c r="H326" s="4" t="s">
        <v>1659</v>
      </c>
      <c r="I326" s="4" t="s">
        <v>1660</v>
      </c>
      <c r="J326" s="4" t="s">
        <v>636</v>
      </c>
      <c r="K326" s="4" t="s">
        <v>406</v>
      </c>
      <c r="L326" s="4" t="s">
        <v>1736</v>
      </c>
    </row>
    <row r="327" spans="1:12">
      <c r="A327" s="4">
        <v>326</v>
      </c>
      <c r="B327" s="4" t="s">
        <v>92</v>
      </c>
      <c r="C327" s="4" t="s">
        <v>483</v>
      </c>
      <c r="D327" s="4" t="s">
        <v>484</v>
      </c>
      <c r="E327" s="4" t="s">
        <v>1661</v>
      </c>
      <c r="F327" s="4" t="s">
        <v>1662</v>
      </c>
      <c r="G327" s="4" t="s">
        <v>1663</v>
      </c>
      <c r="H327" s="4" t="s">
        <v>1664</v>
      </c>
      <c r="I327" s="4" t="s">
        <v>1665</v>
      </c>
      <c r="J327" s="4" t="s">
        <v>490</v>
      </c>
      <c r="K327" s="4" t="s">
        <v>406</v>
      </c>
      <c r="L327" s="4" t="s">
        <v>1736</v>
      </c>
    </row>
    <row r="328" spans="1:12">
      <c r="A328" s="4">
        <v>327</v>
      </c>
      <c r="B328" s="4" t="s">
        <v>92</v>
      </c>
      <c r="C328" s="4" t="s">
        <v>456</v>
      </c>
      <c r="D328" s="4" t="s">
        <v>457</v>
      </c>
      <c r="E328" s="4" t="s">
        <v>456</v>
      </c>
      <c r="F328" s="4" t="s">
        <v>457</v>
      </c>
      <c r="G328" s="4" t="s">
        <v>962</v>
      </c>
      <c r="H328" s="4" t="s">
        <v>2393</v>
      </c>
      <c r="I328" s="4" t="s">
        <v>963</v>
      </c>
      <c r="J328" s="4" t="s">
        <v>907</v>
      </c>
      <c r="K328" s="4" t="s">
        <v>406</v>
      </c>
      <c r="L328" s="4" t="s">
        <v>1736</v>
      </c>
    </row>
    <row r="329" spans="1:12">
      <c r="A329" s="4">
        <v>328</v>
      </c>
      <c r="B329" s="4" t="s">
        <v>92</v>
      </c>
      <c r="C329" s="4" t="s">
        <v>456</v>
      </c>
      <c r="D329" s="4" t="s">
        <v>457</v>
      </c>
      <c r="E329" s="4" t="s">
        <v>456</v>
      </c>
      <c r="F329" s="4" t="s">
        <v>457</v>
      </c>
      <c r="G329" s="4" t="s">
        <v>1666</v>
      </c>
      <c r="H329" s="4" t="s">
        <v>1667</v>
      </c>
      <c r="I329" s="4" t="s">
        <v>1668</v>
      </c>
      <c r="J329" s="4" t="s">
        <v>1669</v>
      </c>
      <c r="K329" s="4" t="s">
        <v>406</v>
      </c>
      <c r="L329" s="4" t="s">
        <v>1736</v>
      </c>
    </row>
    <row r="330" spans="1:12">
      <c r="A330" s="4">
        <v>329</v>
      </c>
      <c r="B330" s="4" t="s">
        <v>92</v>
      </c>
      <c r="C330" s="4" t="s">
        <v>661</v>
      </c>
      <c r="D330" s="4" t="s">
        <v>662</v>
      </c>
      <c r="E330" s="4" t="s">
        <v>775</v>
      </c>
      <c r="F330" s="4" t="s">
        <v>776</v>
      </c>
      <c r="G330" s="4" t="s">
        <v>1670</v>
      </c>
      <c r="H330" s="4" t="s">
        <v>2394</v>
      </c>
      <c r="I330" s="4" t="s">
        <v>604</v>
      </c>
      <c r="J330" s="4" t="s">
        <v>1671</v>
      </c>
      <c r="K330" s="4" t="s">
        <v>406</v>
      </c>
      <c r="L330" s="4" t="s">
        <v>1736</v>
      </c>
    </row>
    <row r="331" spans="1:12">
      <c r="A331" s="4">
        <v>330</v>
      </c>
      <c r="B331" s="4" t="s">
        <v>92</v>
      </c>
      <c r="C331" s="4" t="s">
        <v>491</v>
      </c>
      <c r="D331" s="4" t="s">
        <v>492</v>
      </c>
      <c r="E331" s="4" t="s">
        <v>701</v>
      </c>
      <c r="F331" s="4" t="s">
        <v>702</v>
      </c>
      <c r="G331" s="4" t="s">
        <v>1672</v>
      </c>
      <c r="H331" s="4" t="s">
        <v>1673</v>
      </c>
      <c r="I331" s="4" t="s">
        <v>1674</v>
      </c>
      <c r="J331" s="4" t="s">
        <v>498</v>
      </c>
      <c r="K331" s="4" t="s">
        <v>409</v>
      </c>
      <c r="L331" s="4" t="s">
        <v>1736</v>
      </c>
    </row>
    <row r="332" spans="1:12">
      <c r="A332" s="4">
        <v>331</v>
      </c>
      <c r="B332" s="4" t="s">
        <v>92</v>
      </c>
      <c r="C332" s="4" t="s">
        <v>1078</v>
      </c>
      <c r="D332" s="4" t="s">
        <v>1079</v>
      </c>
      <c r="E332" s="4" t="s">
        <v>1675</v>
      </c>
      <c r="F332" s="4" t="s">
        <v>1676</v>
      </c>
      <c r="G332" s="4" t="s">
        <v>1677</v>
      </c>
      <c r="H332" s="4" t="s">
        <v>1678</v>
      </c>
      <c r="I332" s="4" t="s">
        <v>1679</v>
      </c>
      <c r="J332" s="4" t="s">
        <v>1085</v>
      </c>
      <c r="K332" s="4" t="s">
        <v>406</v>
      </c>
      <c r="L332" s="4" t="s">
        <v>1736</v>
      </c>
    </row>
    <row r="333" spans="1:12">
      <c r="A333" s="4">
        <v>332</v>
      </c>
      <c r="B333" s="4" t="s">
        <v>92</v>
      </c>
      <c r="C333" s="4" t="s">
        <v>685</v>
      </c>
      <c r="D333" s="4" t="s">
        <v>686</v>
      </c>
      <c r="E333" s="4" t="s">
        <v>1680</v>
      </c>
      <c r="F333" s="4" t="s">
        <v>1681</v>
      </c>
      <c r="G333" s="4" t="s">
        <v>1682</v>
      </c>
      <c r="H333" s="4" t="s">
        <v>1683</v>
      </c>
      <c r="I333" s="4" t="s">
        <v>1684</v>
      </c>
      <c r="J333" s="4" t="s">
        <v>692</v>
      </c>
      <c r="K333" s="4" t="s">
        <v>406</v>
      </c>
      <c r="L333" s="4" t="s">
        <v>1736</v>
      </c>
    </row>
    <row r="334" spans="1:12">
      <c r="A334" s="4">
        <v>333</v>
      </c>
      <c r="B334" s="4" t="s">
        <v>92</v>
      </c>
      <c r="C334" s="4" t="s">
        <v>595</v>
      </c>
      <c r="D334" s="4" t="s">
        <v>596</v>
      </c>
      <c r="E334" s="4" t="s">
        <v>597</v>
      </c>
      <c r="F334" s="4" t="s">
        <v>598</v>
      </c>
      <c r="G334" s="4" t="s">
        <v>1685</v>
      </c>
      <c r="H334" s="4" t="s">
        <v>1686</v>
      </c>
      <c r="I334" s="4" t="s">
        <v>1687</v>
      </c>
      <c r="J334" s="4" t="s">
        <v>602</v>
      </c>
      <c r="K334" s="4" t="s">
        <v>406</v>
      </c>
      <c r="L334" s="4" t="s">
        <v>1736</v>
      </c>
    </row>
    <row r="335" spans="1:12">
      <c r="A335" s="4">
        <v>334</v>
      </c>
      <c r="B335" s="4" t="s">
        <v>92</v>
      </c>
      <c r="C335" s="4" t="s">
        <v>669</v>
      </c>
      <c r="D335" s="4" t="s">
        <v>670</v>
      </c>
      <c r="E335" s="4" t="s">
        <v>669</v>
      </c>
      <c r="F335" s="4" t="s">
        <v>670</v>
      </c>
      <c r="G335" s="4" t="s">
        <v>1688</v>
      </c>
      <c r="H335" s="4" t="s">
        <v>1689</v>
      </c>
      <c r="I335" s="4" t="s">
        <v>1690</v>
      </c>
      <c r="J335" s="4" t="s">
        <v>482</v>
      </c>
      <c r="K335" s="4" t="s">
        <v>406</v>
      </c>
      <c r="L335" s="4" t="s">
        <v>1736</v>
      </c>
    </row>
    <row r="336" spans="1:12">
      <c r="A336" s="4">
        <v>335</v>
      </c>
      <c r="B336" s="4" t="s">
        <v>92</v>
      </c>
      <c r="C336" s="4" t="s">
        <v>595</v>
      </c>
      <c r="D336" s="4" t="s">
        <v>596</v>
      </c>
      <c r="E336" s="4" t="s">
        <v>597</v>
      </c>
      <c r="F336" s="4" t="s">
        <v>598</v>
      </c>
      <c r="G336" s="4" t="s">
        <v>1693</v>
      </c>
      <c r="H336" s="4" t="s">
        <v>1694</v>
      </c>
      <c r="I336" s="4" t="s">
        <v>1695</v>
      </c>
      <c r="J336" s="4" t="s">
        <v>1226</v>
      </c>
      <c r="K336" s="4" t="s">
        <v>406</v>
      </c>
      <c r="L336" s="4" t="s">
        <v>1736</v>
      </c>
    </row>
    <row r="337" spans="1:12">
      <c r="A337" s="4">
        <v>336</v>
      </c>
      <c r="B337" s="4" t="s">
        <v>92</v>
      </c>
      <c r="C337" s="4" t="s">
        <v>456</v>
      </c>
      <c r="D337" s="4" t="s">
        <v>457</v>
      </c>
      <c r="E337" s="4" t="s">
        <v>456</v>
      </c>
      <c r="F337" s="4" t="s">
        <v>457</v>
      </c>
      <c r="G337" s="4" t="s">
        <v>1696</v>
      </c>
      <c r="H337" s="4" t="s">
        <v>1697</v>
      </c>
      <c r="I337" s="4" t="s">
        <v>1698</v>
      </c>
      <c r="J337" s="4" t="s">
        <v>1699</v>
      </c>
      <c r="K337" s="4" t="s">
        <v>406</v>
      </c>
      <c r="L337" s="4" t="s">
        <v>1736</v>
      </c>
    </row>
    <row r="338" spans="1:12">
      <c r="A338" s="4">
        <v>337</v>
      </c>
      <c r="B338" s="4" t="s">
        <v>92</v>
      </c>
      <c r="C338" s="4" t="s">
        <v>621</v>
      </c>
      <c r="D338" s="4" t="s">
        <v>622</v>
      </c>
      <c r="E338" s="4" t="s">
        <v>1318</v>
      </c>
      <c r="F338" s="4" t="s">
        <v>1319</v>
      </c>
      <c r="G338" s="4" t="s">
        <v>1700</v>
      </c>
      <c r="H338" s="4" t="s">
        <v>1701</v>
      </c>
      <c r="I338" s="4" t="s">
        <v>1702</v>
      </c>
      <c r="J338" s="4" t="s">
        <v>628</v>
      </c>
      <c r="K338" s="4" t="s">
        <v>406</v>
      </c>
      <c r="L338" s="4" t="s">
        <v>1736</v>
      </c>
    </row>
    <row r="339" spans="1:12">
      <c r="A339" s="4">
        <v>338</v>
      </c>
      <c r="B339" s="4" t="s">
        <v>92</v>
      </c>
      <c r="C339" s="4" t="s">
        <v>456</v>
      </c>
      <c r="D339" s="4" t="s">
        <v>457</v>
      </c>
      <c r="E339" s="4" t="s">
        <v>456</v>
      </c>
      <c r="F339" s="4" t="s">
        <v>457</v>
      </c>
      <c r="G339" s="4" t="s">
        <v>1703</v>
      </c>
      <c r="H339" s="4" t="s">
        <v>1704</v>
      </c>
      <c r="I339" s="4" t="s">
        <v>1705</v>
      </c>
      <c r="J339" s="4" t="s">
        <v>1124</v>
      </c>
      <c r="K339" s="4" t="s">
        <v>406</v>
      </c>
      <c r="L339" s="4" t="s">
        <v>1736</v>
      </c>
    </row>
    <row r="340" spans="1:12">
      <c r="A340" s="4">
        <v>339</v>
      </c>
      <c r="B340" s="4" t="s">
        <v>92</v>
      </c>
      <c r="C340" s="4" t="s">
        <v>2302</v>
      </c>
      <c r="D340" s="4" t="s">
        <v>616</v>
      </c>
      <c r="E340" s="4" t="s">
        <v>2302</v>
      </c>
      <c r="F340" s="4" t="s">
        <v>616</v>
      </c>
      <c r="G340" s="4" t="s">
        <v>1706</v>
      </c>
      <c r="H340" s="4" t="s">
        <v>1707</v>
      </c>
      <c r="I340" s="4" t="s">
        <v>1708</v>
      </c>
      <c r="J340" s="4" t="s">
        <v>640</v>
      </c>
      <c r="K340" s="4" t="s">
        <v>406</v>
      </c>
      <c r="L340" s="4" t="s">
        <v>1736</v>
      </c>
    </row>
    <row r="341" spans="1:12">
      <c r="A341" s="4">
        <v>340</v>
      </c>
      <c r="B341" s="4" t="s">
        <v>92</v>
      </c>
      <c r="C341" s="4" t="s">
        <v>456</v>
      </c>
      <c r="D341" s="4" t="s">
        <v>457</v>
      </c>
      <c r="E341" s="4" t="s">
        <v>456</v>
      </c>
      <c r="F341" s="4" t="s">
        <v>457</v>
      </c>
      <c r="G341" s="4" t="s">
        <v>1709</v>
      </c>
      <c r="H341" s="4" t="s">
        <v>1710</v>
      </c>
      <c r="I341" s="4" t="s">
        <v>1711</v>
      </c>
      <c r="J341" s="4" t="s">
        <v>897</v>
      </c>
      <c r="K341" s="4" t="s">
        <v>280</v>
      </c>
      <c r="L341" s="4" t="s">
        <v>1736</v>
      </c>
    </row>
    <row r="342" spans="1:12">
      <c r="A342" s="4">
        <v>341</v>
      </c>
      <c r="B342" s="4" t="s">
        <v>92</v>
      </c>
      <c r="C342" s="4" t="s">
        <v>2316</v>
      </c>
      <c r="D342" s="4" t="s">
        <v>861</v>
      </c>
      <c r="E342" s="4" t="s">
        <v>2316</v>
      </c>
      <c r="F342" s="4" t="s">
        <v>861</v>
      </c>
      <c r="G342" s="4" t="s">
        <v>1712</v>
      </c>
      <c r="H342" s="4" t="s">
        <v>1713</v>
      </c>
      <c r="I342" s="4" t="s">
        <v>1714</v>
      </c>
      <c r="J342" s="4" t="s">
        <v>1715</v>
      </c>
      <c r="K342" s="4" t="s">
        <v>405</v>
      </c>
      <c r="L342" s="4" t="s">
        <v>1736</v>
      </c>
    </row>
    <row r="343" spans="1:12">
      <c r="A343" s="4">
        <v>342</v>
      </c>
      <c r="B343" s="4" t="s">
        <v>92</v>
      </c>
      <c r="C343" s="4" t="s">
        <v>2316</v>
      </c>
      <c r="D343" s="4" t="s">
        <v>861</v>
      </c>
      <c r="E343" s="4" t="s">
        <v>2316</v>
      </c>
      <c r="F343" s="4" t="s">
        <v>861</v>
      </c>
      <c r="G343" s="4" t="s">
        <v>1712</v>
      </c>
      <c r="H343" s="4" t="s">
        <v>1713</v>
      </c>
      <c r="I343" s="4" t="s">
        <v>1714</v>
      </c>
      <c r="J343" s="4" t="s">
        <v>1715</v>
      </c>
      <c r="K343" s="4" t="s">
        <v>404</v>
      </c>
      <c r="L343" s="4" t="s">
        <v>1736</v>
      </c>
    </row>
    <row r="344" spans="1:12">
      <c r="A344" s="4">
        <v>343</v>
      </c>
      <c r="B344" s="4" t="s">
        <v>92</v>
      </c>
      <c r="C344" s="4" t="s">
        <v>273</v>
      </c>
      <c r="D344" s="4" t="s">
        <v>273</v>
      </c>
      <c r="E344" s="4" t="s">
        <v>273</v>
      </c>
      <c r="F344" s="4" t="s">
        <v>273</v>
      </c>
      <c r="G344" s="4" t="s">
        <v>1716</v>
      </c>
      <c r="H344" s="4" t="s">
        <v>1717</v>
      </c>
      <c r="I344" s="4" t="s">
        <v>1718</v>
      </c>
      <c r="J344" s="4" t="s">
        <v>1719</v>
      </c>
      <c r="K344" s="4" t="s">
        <v>406</v>
      </c>
      <c r="L344" s="4" t="s">
        <v>1736</v>
      </c>
    </row>
    <row r="345" spans="1:12">
      <c r="A345" s="4">
        <v>344</v>
      </c>
      <c r="B345" s="4" t="s">
        <v>92</v>
      </c>
      <c r="C345" s="4" t="s">
        <v>2316</v>
      </c>
      <c r="D345" s="4" t="s">
        <v>861</v>
      </c>
      <c r="E345" s="4" t="s">
        <v>2316</v>
      </c>
      <c r="F345" s="4" t="s">
        <v>861</v>
      </c>
      <c r="G345" s="4" t="s">
        <v>1720</v>
      </c>
      <c r="H345" s="4" t="s">
        <v>1721</v>
      </c>
      <c r="I345" s="4" t="s">
        <v>1722</v>
      </c>
      <c r="J345" s="4" t="s">
        <v>1723</v>
      </c>
      <c r="K345" s="4" t="s">
        <v>405</v>
      </c>
      <c r="L345" s="4" t="s">
        <v>1736</v>
      </c>
    </row>
    <row r="346" spans="1:12">
      <c r="A346" s="4">
        <v>345</v>
      </c>
      <c r="B346" s="4" t="s">
        <v>92</v>
      </c>
      <c r="C346" s="4" t="s">
        <v>2316</v>
      </c>
      <c r="D346" s="4" t="s">
        <v>861</v>
      </c>
      <c r="E346" s="4" t="s">
        <v>2316</v>
      </c>
      <c r="F346" s="4" t="s">
        <v>861</v>
      </c>
      <c r="G346" s="4" t="s">
        <v>1720</v>
      </c>
      <c r="H346" s="4" t="s">
        <v>1721</v>
      </c>
      <c r="I346" s="4" t="s">
        <v>1722</v>
      </c>
      <c r="J346" s="4" t="s">
        <v>1723</v>
      </c>
      <c r="K346" s="4" t="s">
        <v>404</v>
      </c>
      <c r="L346" s="4" t="s">
        <v>1736</v>
      </c>
    </row>
    <row r="347" spans="1:12">
      <c r="A347" s="4">
        <v>346</v>
      </c>
      <c r="B347" s="4" t="s">
        <v>92</v>
      </c>
      <c r="C347" s="4" t="s">
        <v>1086</v>
      </c>
      <c r="D347" s="4" t="s">
        <v>1087</v>
      </c>
      <c r="E347" s="4" t="s">
        <v>1086</v>
      </c>
      <c r="F347" s="4" t="s">
        <v>1087</v>
      </c>
      <c r="G347" s="4" t="s">
        <v>1724</v>
      </c>
      <c r="H347" s="4" t="s">
        <v>1725</v>
      </c>
      <c r="I347" s="4" t="s">
        <v>1726</v>
      </c>
      <c r="J347" s="4" t="s">
        <v>1727</v>
      </c>
      <c r="K347" s="4" t="s">
        <v>404</v>
      </c>
      <c r="L347" s="4" t="s">
        <v>1736</v>
      </c>
    </row>
    <row r="348" spans="1:12">
      <c r="A348" s="4">
        <v>347</v>
      </c>
      <c r="B348" s="4" t="s">
        <v>92</v>
      </c>
      <c r="C348" s="4" t="s">
        <v>1825</v>
      </c>
      <c r="D348" s="4" t="s">
        <v>561</v>
      </c>
      <c r="E348" s="4" t="s">
        <v>1825</v>
      </c>
      <c r="F348" s="4" t="s">
        <v>561</v>
      </c>
      <c r="G348" s="4" t="s">
        <v>1728</v>
      </c>
      <c r="H348" s="4" t="s">
        <v>1729</v>
      </c>
      <c r="I348" s="4" t="s">
        <v>1007</v>
      </c>
      <c r="J348" s="4" t="s">
        <v>1730</v>
      </c>
      <c r="K348" s="4" t="s">
        <v>404</v>
      </c>
      <c r="L348" s="4" t="s">
        <v>1736</v>
      </c>
    </row>
    <row r="349" spans="1:12">
      <c r="A349" s="4">
        <v>348</v>
      </c>
      <c r="B349" s="4" t="s">
        <v>92</v>
      </c>
      <c r="C349" s="4" t="s">
        <v>514</v>
      </c>
      <c r="D349" s="4" t="s">
        <v>515</v>
      </c>
      <c r="E349" s="4" t="s">
        <v>514</v>
      </c>
      <c r="F349" s="4" t="s">
        <v>515</v>
      </c>
      <c r="G349" s="4" t="s">
        <v>2281</v>
      </c>
      <c r="H349" s="4" t="s">
        <v>2282</v>
      </c>
      <c r="I349" s="4" t="s">
        <v>2283</v>
      </c>
      <c r="J349" s="4" t="s">
        <v>2284</v>
      </c>
      <c r="K349" s="4" t="s">
        <v>406</v>
      </c>
      <c r="L349" s="4" t="s">
        <v>1736</v>
      </c>
    </row>
    <row r="350" spans="1:12">
      <c r="A350" s="4">
        <v>349</v>
      </c>
      <c r="B350" s="4" t="s">
        <v>92</v>
      </c>
      <c r="C350" s="4" t="s">
        <v>475</v>
      </c>
      <c r="D350" s="4" t="s">
        <v>476</v>
      </c>
      <c r="E350" s="4" t="s">
        <v>1731</v>
      </c>
      <c r="F350" s="4" t="s">
        <v>1732</v>
      </c>
      <c r="G350" s="4" t="s">
        <v>1733</v>
      </c>
      <c r="H350" s="4" t="s">
        <v>1734</v>
      </c>
      <c r="I350" s="4" t="s">
        <v>941</v>
      </c>
      <c r="J350" s="4" t="s">
        <v>1735</v>
      </c>
      <c r="K350" s="4" t="s">
        <v>406</v>
      </c>
      <c r="L350" s="4" t="s">
        <v>1736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phoneticPr fontId="8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workbookViewId="0"/>
  </sheetViews>
  <sheetFormatPr defaultRowHeight="12.75"/>
  <cols>
    <col min="1" max="16384" width="9.140625" style="86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 enableFormatConditionsCalculation="0">
    <tabColor indexed="47"/>
  </sheetPr>
  <dimension ref="A1"/>
  <sheetViews>
    <sheetView showGridLines="0" workbookViewId="0"/>
  </sheetViews>
  <sheetFormatPr defaultRowHeight="11.25"/>
  <cols>
    <col min="1" max="16384" width="9.140625" style="2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 enableFormatConditionsCalculation="0">
    <tabColor indexed="47"/>
  </sheetPr>
  <dimension ref="A1"/>
  <sheetViews>
    <sheetView showGridLines="0" workbookViewId="0"/>
  </sheetViews>
  <sheetFormatPr defaultRowHeight="15"/>
  <cols>
    <col min="1" max="16384" width="9.140625" style="50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 enableFormatConditionsCalculation="0">
    <tabColor indexed="31"/>
  </sheetPr>
  <dimension ref="A1:L54"/>
  <sheetViews>
    <sheetView showGridLines="0" tabSelected="1" topLeftCell="C28" workbookViewId="0">
      <selection activeCell="K19" sqref="K19"/>
    </sheetView>
  </sheetViews>
  <sheetFormatPr defaultRowHeight="11.25"/>
  <cols>
    <col min="1" max="2" width="10.7109375" style="143" hidden="1" customWidth="1"/>
    <col min="3" max="3" width="3.7109375" style="22" customWidth="1"/>
    <col min="4" max="4" width="3.7109375" style="27" customWidth="1"/>
    <col min="5" max="5" width="38.140625" style="27" customWidth="1"/>
    <col min="6" max="6" width="50.7109375" style="27" customWidth="1"/>
    <col min="7" max="7" width="3.7109375" style="26" customWidth="1"/>
    <col min="8" max="8" width="9.140625" style="27"/>
    <col min="9" max="9" width="9.140625" style="88" customWidth="1"/>
    <col min="10" max="16384" width="9.140625" style="27"/>
  </cols>
  <sheetData>
    <row r="1" spans="1:12" s="20" customFormat="1" ht="13.5" hidden="1" customHeight="1">
      <c r="A1" s="142"/>
      <c r="B1" s="143"/>
      <c r="F1" s="67">
        <v>26621021</v>
      </c>
      <c r="G1" s="21"/>
      <c r="I1" s="88"/>
      <c r="L1" s="151"/>
    </row>
    <row r="2" spans="1:12" s="20" customFormat="1" ht="12" hidden="1" customHeight="1">
      <c r="A2" s="142"/>
      <c r="B2" s="143"/>
      <c r="G2" s="21"/>
      <c r="I2" s="88"/>
    </row>
    <row r="3" spans="1:12" hidden="1"/>
    <row r="4" spans="1:12">
      <c r="D4" s="23"/>
      <c r="E4" s="24"/>
      <c r="F4" s="25" t="str">
        <f>version</f>
        <v>Версия 6.1</v>
      </c>
    </row>
    <row r="5" spans="1:12" ht="32.25" customHeight="1">
      <c r="D5" s="28"/>
      <c r="E5" s="297" t="s">
        <v>285</v>
      </c>
      <c r="F5" s="297"/>
      <c r="G5" s="29"/>
    </row>
    <row r="6" spans="1:12">
      <c r="D6" s="23"/>
      <c r="E6" s="30"/>
      <c r="F6" s="31"/>
      <c r="G6" s="29"/>
    </row>
    <row r="7" spans="1:12" ht="19.5">
      <c r="D7" s="28"/>
      <c r="E7" s="30" t="s">
        <v>9</v>
      </c>
      <c r="F7" s="69" t="s">
        <v>92</v>
      </c>
      <c r="G7" s="29"/>
    </row>
    <row r="8" spans="1:12">
      <c r="A8" s="144"/>
      <c r="D8" s="32"/>
      <c r="E8" s="30"/>
      <c r="F8" s="33"/>
      <c r="G8" s="34"/>
    </row>
    <row r="9" spans="1:12" ht="19.5">
      <c r="D9" s="28"/>
      <c r="E9" s="55" t="s">
        <v>219</v>
      </c>
      <c r="F9" s="87" t="s">
        <v>184</v>
      </c>
      <c r="G9" s="23"/>
    </row>
    <row r="10" spans="1:12">
      <c r="A10" s="144"/>
      <c r="D10" s="32"/>
      <c r="E10" s="241"/>
      <c r="F10" s="241"/>
      <c r="G10" s="34"/>
    </row>
    <row r="11" spans="1:12" ht="33.75">
      <c r="D11" s="28"/>
      <c r="E11" s="55" t="s">
        <v>259</v>
      </c>
      <c r="F11" s="120" t="s">
        <v>48</v>
      </c>
      <c r="G11" s="23"/>
    </row>
    <row r="12" spans="1:12">
      <c r="A12" s="144"/>
      <c r="D12" s="32"/>
      <c r="E12" s="30"/>
      <c r="F12" s="33"/>
      <c r="G12" s="34"/>
    </row>
    <row r="13" spans="1:12" ht="20.100000000000001" customHeight="1">
      <c r="A13" s="144"/>
      <c r="D13" s="32"/>
      <c r="E13" s="30"/>
      <c r="F13" s="56" t="s">
        <v>253</v>
      </c>
      <c r="G13" s="34"/>
    </row>
    <row r="14" spans="1:12" ht="22.5">
      <c r="A14" s="145"/>
      <c r="D14" s="28"/>
      <c r="E14" s="55" t="s">
        <v>254</v>
      </c>
      <c r="F14" s="117" t="s">
        <v>2395</v>
      </c>
      <c r="G14" s="34"/>
    </row>
    <row r="15" spans="1:12" ht="22.5">
      <c r="D15" s="28"/>
      <c r="E15" s="119" t="s">
        <v>255</v>
      </c>
      <c r="F15" s="117" t="s">
        <v>2396</v>
      </c>
      <c r="G15" s="23"/>
    </row>
    <row r="16" spans="1:12">
      <c r="A16" s="144"/>
      <c r="D16" s="32"/>
      <c r="E16" s="30"/>
      <c r="F16" s="33"/>
      <c r="G16" s="34"/>
    </row>
    <row r="17" spans="1:10" ht="33.75">
      <c r="D17" s="28"/>
      <c r="E17" s="55" t="s">
        <v>137</v>
      </c>
      <c r="F17" s="120" t="s">
        <v>48</v>
      </c>
      <c r="G17" s="23"/>
    </row>
    <row r="18" spans="1:10" ht="30" customHeight="1">
      <c r="C18" s="36"/>
      <c r="D18" s="32"/>
      <c r="E18" s="38"/>
      <c r="F18" s="33"/>
      <c r="G18" s="35"/>
    </row>
    <row r="19" spans="1:10" ht="19.5">
      <c r="C19" s="36"/>
      <c r="D19" s="37"/>
      <c r="E19" s="38" t="s">
        <v>41</v>
      </c>
      <c r="F19" s="45" t="s">
        <v>1461</v>
      </c>
      <c r="G19" s="35"/>
      <c r="J19" s="43"/>
    </row>
    <row r="20" spans="1:10" ht="19.5">
      <c r="C20" s="36"/>
      <c r="D20" s="37"/>
      <c r="E20" s="80" t="s">
        <v>186</v>
      </c>
      <c r="F20" s="84"/>
      <c r="G20" s="35"/>
      <c r="J20" s="43"/>
    </row>
    <row r="21" spans="1:10" ht="19.5">
      <c r="C21" s="36"/>
      <c r="D21" s="37"/>
      <c r="E21" s="38" t="s">
        <v>10</v>
      </c>
      <c r="F21" s="45" t="s">
        <v>1462</v>
      </c>
      <c r="G21" s="35"/>
      <c r="J21" s="43"/>
    </row>
    <row r="22" spans="1:10" ht="19.5">
      <c r="C22" s="36"/>
      <c r="D22" s="37"/>
      <c r="E22" s="38" t="s">
        <v>11</v>
      </c>
      <c r="F22" s="45" t="s">
        <v>787</v>
      </c>
      <c r="G22" s="35"/>
      <c r="H22" s="39"/>
      <c r="J22" s="43"/>
    </row>
    <row r="23" spans="1:10" ht="3.75" customHeight="1">
      <c r="A23" s="144"/>
      <c r="D23" s="32"/>
      <c r="E23" s="30"/>
      <c r="F23" s="33"/>
      <c r="G23" s="34"/>
    </row>
    <row r="24" spans="1:10" ht="27" customHeight="1">
      <c r="D24" s="28"/>
      <c r="E24" s="42" t="s">
        <v>43</v>
      </c>
      <c r="F24" s="198" t="s">
        <v>406</v>
      </c>
      <c r="G24" s="23"/>
    </row>
    <row r="25" spans="1:10">
      <c r="A25" s="144"/>
      <c r="D25" s="32"/>
      <c r="E25" s="30"/>
      <c r="F25" s="33"/>
      <c r="G25" s="34"/>
    </row>
    <row r="26" spans="1:10" ht="20.100000000000001" customHeight="1">
      <c r="A26" s="144"/>
      <c r="D26" s="32"/>
      <c r="E26" s="55" t="s">
        <v>354</v>
      </c>
      <c r="F26" s="121" t="s">
        <v>428</v>
      </c>
      <c r="G26" s="34"/>
    </row>
    <row r="27" spans="1:10" ht="3" customHeight="1">
      <c r="A27" s="144"/>
      <c r="D27" s="32"/>
      <c r="E27" s="30"/>
      <c r="F27" s="33"/>
      <c r="G27" s="34"/>
    </row>
    <row r="28" spans="1:10" ht="33.75">
      <c r="A28" s="144"/>
      <c r="D28" s="32"/>
      <c r="E28" s="55" t="s">
        <v>256</v>
      </c>
      <c r="F28" s="121" t="s">
        <v>189</v>
      </c>
      <c r="G28" s="34"/>
    </row>
    <row r="29" spans="1:10" ht="3" customHeight="1">
      <c r="A29" s="144"/>
      <c r="D29" s="32"/>
      <c r="E29" s="30"/>
      <c r="F29" s="33"/>
      <c r="G29" s="34"/>
    </row>
    <row r="30" spans="1:10">
      <c r="A30" s="144"/>
      <c r="D30" s="32"/>
      <c r="E30" s="30"/>
      <c r="F30" s="154" t="s">
        <v>275</v>
      </c>
      <c r="G30" s="34"/>
    </row>
    <row r="31" spans="1:10" ht="22.5">
      <c r="A31" s="144"/>
      <c r="D31" s="32"/>
      <c r="E31" s="55" t="s">
        <v>281</v>
      </c>
      <c r="F31" s="121" t="s">
        <v>278</v>
      </c>
      <c r="G31" s="34"/>
    </row>
    <row r="32" spans="1:10" ht="22.5">
      <c r="A32" s="144"/>
      <c r="D32" s="32"/>
      <c r="E32" s="55" t="s">
        <v>282</v>
      </c>
      <c r="F32" s="121" t="s">
        <v>278</v>
      </c>
      <c r="G32" s="34"/>
    </row>
    <row r="33" spans="1:7" ht="20.100000000000001" customHeight="1">
      <c r="A33" s="144"/>
      <c r="D33" s="32"/>
      <c r="E33" s="55" t="s">
        <v>283</v>
      </c>
      <c r="F33" s="121" t="s">
        <v>289</v>
      </c>
      <c r="G33" s="34"/>
    </row>
    <row r="34" spans="1:7" ht="22.5">
      <c r="A34" s="144"/>
      <c r="D34" s="32"/>
      <c r="E34" s="55" t="s">
        <v>284</v>
      </c>
      <c r="F34" s="121" t="s">
        <v>278</v>
      </c>
      <c r="G34" s="34"/>
    </row>
    <row r="35" spans="1:7">
      <c r="A35" s="144"/>
      <c r="D35" s="32"/>
      <c r="E35" s="30"/>
      <c r="F35" s="33"/>
      <c r="G35" s="34"/>
    </row>
    <row r="36" spans="1:7" ht="20.100000000000001" customHeight="1">
      <c r="A36" s="144"/>
      <c r="D36" s="32"/>
      <c r="E36" s="80" t="s">
        <v>286</v>
      </c>
      <c r="F36" s="120" t="s">
        <v>48</v>
      </c>
      <c r="G36" s="34"/>
    </row>
    <row r="37" spans="1:7">
      <c r="A37" s="144"/>
      <c r="D37" s="32"/>
      <c r="E37" s="30"/>
      <c r="F37" s="33"/>
      <c r="G37" s="34"/>
    </row>
    <row r="38" spans="1:7" ht="20.100000000000001" customHeight="1">
      <c r="A38" s="146"/>
      <c r="D38" s="23"/>
      <c r="F38" s="56" t="s">
        <v>44</v>
      </c>
      <c r="G38" s="34"/>
    </row>
    <row r="39" spans="1:7" ht="22.5">
      <c r="A39" s="146"/>
      <c r="B39" s="147"/>
      <c r="D39" s="41"/>
      <c r="E39" s="40" t="s">
        <v>39</v>
      </c>
      <c r="F39" s="264" t="s">
        <v>2179</v>
      </c>
      <c r="G39" s="34"/>
    </row>
    <row r="40" spans="1:7" ht="22.5">
      <c r="A40" s="146"/>
      <c r="B40" s="147"/>
      <c r="D40" s="41"/>
      <c r="E40" s="40" t="s">
        <v>40</v>
      </c>
      <c r="F40" s="264" t="s">
        <v>2285</v>
      </c>
      <c r="G40" s="34"/>
    </row>
    <row r="41" spans="1:7" ht="13.5" customHeight="1">
      <c r="D41" s="28"/>
      <c r="E41" s="30"/>
      <c r="F41" s="54"/>
      <c r="G41" s="23"/>
    </row>
    <row r="42" spans="1:7" ht="20.100000000000001" customHeight="1">
      <c r="A42" s="146"/>
      <c r="D42" s="23"/>
      <c r="F42" s="56" t="s">
        <v>139</v>
      </c>
      <c r="G42" s="34"/>
    </row>
    <row r="43" spans="1:7" ht="20.100000000000001" customHeight="1">
      <c r="A43" s="146"/>
      <c r="B43" s="147"/>
      <c r="D43" s="41"/>
      <c r="E43" s="57" t="s">
        <v>54</v>
      </c>
      <c r="F43" s="264" t="s">
        <v>2180</v>
      </c>
      <c r="G43" s="34"/>
    </row>
    <row r="44" spans="1:7" ht="20.100000000000001" customHeight="1">
      <c r="A44" s="146"/>
      <c r="B44" s="147"/>
      <c r="D44" s="41"/>
      <c r="E44" s="57" t="s">
        <v>138</v>
      </c>
      <c r="F44" s="264" t="s">
        <v>2181</v>
      </c>
      <c r="G44" s="34"/>
    </row>
    <row r="45" spans="1:7" ht="13.5" customHeight="1">
      <c r="D45" s="28"/>
      <c r="E45" s="30"/>
      <c r="F45" s="54"/>
      <c r="G45" s="23"/>
    </row>
    <row r="46" spans="1:7" ht="20.100000000000001" customHeight="1">
      <c r="A46" s="146"/>
      <c r="D46" s="23"/>
      <c r="F46" s="56" t="s">
        <v>140</v>
      </c>
      <c r="G46" s="34"/>
    </row>
    <row r="47" spans="1:7" ht="20.100000000000001" customHeight="1">
      <c r="A47" s="146"/>
      <c r="B47" s="147"/>
      <c r="D47" s="41"/>
      <c r="E47" s="57" t="s">
        <v>54</v>
      </c>
      <c r="F47" s="264" t="s">
        <v>2182</v>
      </c>
      <c r="G47" s="34"/>
    </row>
    <row r="48" spans="1:7" ht="20.100000000000001" customHeight="1">
      <c r="A48" s="146"/>
      <c r="B48" s="147"/>
      <c r="D48" s="41"/>
      <c r="E48" s="57" t="s">
        <v>138</v>
      </c>
      <c r="F48" s="264" t="s">
        <v>2181</v>
      </c>
      <c r="G48" s="34"/>
    </row>
    <row r="49" spans="1:7" ht="13.5" customHeight="1">
      <c r="D49" s="28"/>
      <c r="E49" s="30"/>
      <c r="F49" s="54"/>
      <c r="G49" s="23"/>
    </row>
    <row r="50" spans="1:7" ht="20.100000000000001" customHeight="1">
      <c r="A50" s="146"/>
      <c r="D50" s="23"/>
      <c r="F50" s="56" t="s">
        <v>141</v>
      </c>
      <c r="G50" s="34"/>
    </row>
    <row r="51" spans="1:7" ht="20.100000000000001" customHeight="1">
      <c r="A51" s="146"/>
      <c r="B51" s="147"/>
      <c r="D51" s="41"/>
      <c r="E51" s="40" t="s">
        <v>54</v>
      </c>
      <c r="F51" s="264" t="s">
        <v>2183</v>
      </c>
      <c r="G51" s="34"/>
    </row>
    <row r="52" spans="1:7" ht="20.100000000000001" customHeight="1">
      <c r="A52" s="146"/>
      <c r="B52" s="147"/>
      <c r="D52" s="41"/>
      <c r="E52" s="40" t="s">
        <v>55</v>
      </c>
      <c r="F52" s="264" t="s">
        <v>2184</v>
      </c>
      <c r="G52" s="34"/>
    </row>
    <row r="53" spans="1:7" ht="20.100000000000001" customHeight="1">
      <c r="A53" s="146"/>
      <c r="B53" s="147"/>
      <c r="D53" s="41"/>
      <c r="E53" s="57" t="s">
        <v>138</v>
      </c>
      <c r="F53" s="264" t="s">
        <v>2181</v>
      </c>
      <c r="G53" s="34"/>
    </row>
    <row r="54" spans="1:7" ht="20.100000000000001" customHeight="1">
      <c r="A54" s="146"/>
      <c r="B54" s="147"/>
      <c r="D54" s="41"/>
      <c r="E54" s="40" t="s">
        <v>56</v>
      </c>
      <c r="F54" s="264" t="s">
        <v>2185</v>
      </c>
      <c r="G54" s="34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type="textLength" operator="lessThanOrEqual" allowBlank="1" showInputMessage="1" showErrorMessage="1" errorTitle="Ошибка" error="Допускается ввод не более 900 символов!" sqref="F51:F54 F20 F47:F48 F43:F44 F39:F40">
      <formula1>900</formula1>
    </dataValidation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6"/>
    <dataValidation type="list" allowBlank="1" showInputMessage="1" showErrorMessage="1" errorTitle="Ошибка" error="Выберите значение из списка" prompt="Выберите значение из списка" sqref="F28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:F32 F34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3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 F17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14:F15"/>
    <dataValidation type="list" allowBlank="1" showInputMessage="1" showErrorMessage="1" errorTitle="Ошибка" error="Выберите значение из списка" prompt="Выберите значение из списка" sqref="F26">
      <formula1>kind_group_rates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 enableFormatConditionsCalculation="0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workbookViewId="0"/>
  </sheetViews>
  <sheetFormatPr defaultRowHeight="11.25"/>
  <sheetData/>
  <sheetProtection formatColumns="0" formatRow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418"/>
  <sheetViews>
    <sheetView showGridLines="0" workbookViewId="0"/>
  </sheetViews>
  <sheetFormatPr defaultRowHeight="11.25"/>
  <sheetData>
    <row r="1" spans="1:4">
      <c r="A1" t="s">
        <v>215</v>
      </c>
      <c r="B1" t="s">
        <v>212</v>
      </c>
      <c r="C1" t="s">
        <v>213</v>
      </c>
      <c r="D1" t="s">
        <v>214</v>
      </c>
    </row>
    <row r="2" spans="1:4">
      <c r="A2">
        <v>1</v>
      </c>
      <c r="B2" t="s">
        <v>1102</v>
      </c>
      <c r="C2" t="s">
        <v>1102</v>
      </c>
      <c r="D2" t="s">
        <v>1103</v>
      </c>
    </row>
    <row r="3" spans="1:4">
      <c r="A3">
        <v>2</v>
      </c>
      <c r="B3" t="s">
        <v>1102</v>
      </c>
      <c r="C3" t="s">
        <v>1104</v>
      </c>
      <c r="D3" t="s">
        <v>1105</v>
      </c>
    </row>
    <row r="4" spans="1:4">
      <c r="A4">
        <v>3</v>
      </c>
      <c r="B4" t="s">
        <v>1050</v>
      </c>
      <c r="C4" t="s">
        <v>1050</v>
      </c>
      <c r="D4" t="s">
        <v>1051</v>
      </c>
    </row>
    <row r="5" spans="1:4">
      <c r="A5">
        <v>4</v>
      </c>
      <c r="B5" t="s">
        <v>1050</v>
      </c>
      <c r="C5" t="s">
        <v>1737</v>
      </c>
      <c r="D5" t="s">
        <v>1738</v>
      </c>
    </row>
    <row r="6" spans="1:4">
      <c r="A6">
        <v>5</v>
      </c>
      <c r="B6" t="s">
        <v>1050</v>
      </c>
      <c r="C6" t="s">
        <v>1052</v>
      </c>
      <c r="D6" t="s">
        <v>1053</v>
      </c>
    </row>
    <row r="7" spans="1:4">
      <c r="A7">
        <v>6</v>
      </c>
      <c r="B7" t="s">
        <v>1050</v>
      </c>
      <c r="C7" t="s">
        <v>1640</v>
      </c>
      <c r="D7" t="s">
        <v>1641</v>
      </c>
    </row>
    <row r="8" spans="1:4">
      <c r="A8">
        <v>7</v>
      </c>
      <c r="B8" t="s">
        <v>1050</v>
      </c>
      <c r="C8" t="s">
        <v>1739</v>
      </c>
      <c r="D8" t="s">
        <v>1740</v>
      </c>
    </row>
    <row r="9" spans="1:4">
      <c r="A9">
        <v>8</v>
      </c>
      <c r="B9" t="s">
        <v>1050</v>
      </c>
      <c r="C9" t="s">
        <v>1062</v>
      </c>
      <c r="D9" t="s">
        <v>1063</v>
      </c>
    </row>
    <row r="10" spans="1:4">
      <c r="A10">
        <v>9</v>
      </c>
      <c r="B10" t="s">
        <v>1050</v>
      </c>
      <c r="C10" t="s">
        <v>701</v>
      </c>
      <c r="D10" t="s">
        <v>1381</v>
      </c>
    </row>
    <row r="11" spans="1:4">
      <c r="A11">
        <v>10</v>
      </c>
      <c r="B11" t="s">
        <v>1050</v>
      </c>
      <c r="C11" t="s">
        <v>1741</v>
      </c>
      <c r="D11" t="s">
        <v>1742</v>
      </c>
    </row>
    <row r="12" spans="1:4">
      <c r="A12">
        <v>11</v>
      </c>
      <c r="B12" t="s">
        <v>1050</v>
      </c>
      <c r="C12" t="s">
        <v>1541</v>
      </c>
      <c r="D12" t="s">
        <v>1542</v>
      </c>
    </row>
    <row r="13" spans="1:4">
      <c r="A13">
        <v>12</v>
      </c>
      <c r="B13" t="s">
        <v>1050</v>
      </c>
      <c r="C13" t="s">
        <v>1743</v>
      </c>
      <c r="D13" t="s">
        <v>1744</v>
      </c>
    </row>
    <row r="14" spans="1:4">
      <c r="A14">
        <v>13</v>
      </c>
      <c r="B14" t="s">
        <v>520</v>
      </c>
      <c r="C14" t="s">
        <v>520</v>
      </c>
      <c r="D14" t="s">
        <v>521</v>
      </c>
    </row>
    <row r="15" spans="1:4">
      <c r="A15">
        <v>14</v>
      </c>
      <c r="B15" t="s">
        <v>520</v>
      </c>
      <c r="C15" t="s">
        <v>1745</v>
      </c>
      <c r="D15" t="s">
        <v>1746</v>
      </c>
    </row>
    <row r="16" spans="1:4">
      <c r="A16">
        <v>15</v>
      </c>
      <c r="B16" t="s">
        <v>520</v>
      </c>
      <c r="C16" t="s">
        <v>522</v>
      </c>
      <c r="D16" t="s">
        <v>523</v>
      </c>
    </row>
    <row r="17" spans="1:4">
      <c r="A17">
        <v>16</v>
      </c>
      <c r="B17" t="s">
        <v>520</v>
      </c>
      <c r="C17" t="s">
        <v>1747</v>
      </c>
      <c r="D17" t="s">
        <v>1748</v>
      </c>
    </row>
    <row r="18" spans="1:4">
      <c r="A18">
        <v>17</v>
      </c>
      <c r="B18" t="s">
        <v>520</v>
      </c>
      <c r="C18" t="s">
        <v>1586</v>
      </c>
      <c r="D18" t="s">
        <v>1587</v>
      </c>
    </row>
    <row r="19" spans="1:4">
      <c r="A19">
        <v>18</v>
      </c>
      <c r="B19" t="s">
        <v>520</v>
      </c>
      <c r="C19" t="s">
        <v>1749</v>
      </c>
      <c r="D19" t="s">
        <v>1750</v>
      </c>
    </row>
    <row r="20" spans="1:4">
      <c r="A20">
        <v>19</v>
      </c>
      <c r="B20" t="s">
        <v>520</v>
      </c>
      <c r="C20" t="s">
        <v>1073</v>
      </c>
      <c r="D20" t="s">
        <v>1074</v>
      </c>
    </row>
    <row r="21" spans="1:4">
      <c r="A21">
        <v>20</v>
      </c>
      <c r="B21" t="s">
        <v>629</v>
      </c>
      <c r="C21" t="s">
        <v>954</v>
      </c>
      <c r="D21" t="s">
        <v>955</v>
      </c>
    </row>
    <row r="22" spans="1:4">
      <c r="A22">
        <v>21</v>
      </c>
      <c r="B22" t="s">
        <v>629</v>
      </c>
      <c r="C22" t="s">
        <v>629</v>
      </c>
      <c r="D22" t="s">
        <v>630</v>
      </c>
    </row>
    <row r="23" spans="1:4">
      <c r="A23">
        <v>22</v>
      </c>
      <c r="B23" t="s">
        <v>629</v>
      </c>
      <c r="C23" t="s">
        <v>1183</v>
      </c>
      <c r="D23" t="s">
        <v>1184</v>
      </c>
    </row>
    <row r="24" spans="1:4">
      <c r="A24">
        <v>23</v>
      </c>
      <c r="B24" t="s">
        <v>629</v>
      </c>
      <c r="C24" t="s">
        <v>631</v>
      </c>
      <c r="D24" t="s">
        <v>632</v>
      </c>
    </row>
    <row r="25" spans="1:4">
      <c r="A25">
        <v>24</v>
      </c>
      <c r="B25" t="s">
        <v>629</v>
      </c>
      <c r="C25" t="s">
        <v>1656</v>
      </c>
      <c r="D25" t="s">
        <v>1657</v>
      </c>
    </row>
    <row r="26" spans="1:4">
      <c r="A26">
        <v>25</v>
      </c>
      <c r="B26" t="s">
        <v>629</v>
      </c>
      <c r="C26" t="s">
        <v>1751</v>
      </c>
      <c r="D26" t="s">
        <v>1752</v>
      </c>
    </row>
    <row r="27" spans="1:4">
      <c r="A27">
        <v>26</v>
      </c>
      <c r="B27" t="s">
        <v>629</v>
      </c>
      <c r="C27" t="s">
        <v>1110</v>
      </c>
      <c r="D27" t="s">
        <v>1111</v>
      </c>
    </row>
    <row r="28" spans="1:4">
      <c r="A28">
        <v>27</v>
      </c>
      <c r="B28" t="s">
        <v>1169</v>
      </c>
      <c r="C28" t="s">
        <v>1169</v>
      </c>
      <c r="D28" t="s">
        <v>1170</v>
      </c>
    </row>
    <row r="29" spans="1:4">
      <c r="A29">
        <v>28</v>
      </c>
      <c r="B29" t="s">
        <v>1169</v>
      </c>
      <c r="C29" t="s">
        <v>1753</v>
      </c>
      <c r="D29" t="s">
        <v>1754</v>
      </c>
    </row>
    <row r="30" spans="1:4">
      <c r="A30">
        <v>29</v>
      </c>
      <c r="B30" t="s">
        <v>1169</v>
      </c>
      <c r="C30" t="s">
        <v>1286</v>
      </c>
      <c r="D30" t="s">
        <v>1287</v>
      </c>
    </row>
    <row r="31" spans="1:4">
      <c r="A31">
        <v>30</v>
      </c>
      <c r="B31" t="s">
        <v>1169</v>
      </c>
      <c r="C31" t="s">
        <v>1171</v>
      </c>
      <c r="D31" t="s">
        <v>1172</v>
      </c>
    </row>
    <row r="32" spans="1:4">
      <c r="A32">
        <v>31</v>
      </c>
      <c r="B32" t="s">
        <v>1169</v>
      </c>
      <c r="C32" t="s">
        <v>1471</v>
      </c>
      <c r="D32" t="s">
        <v>1472</v>
      </c>
    </row>
    <row r="33" spans="1:4">
      <c r="A33">
        <v>32</v>
      </c>
      <c r="B33" t="s">
        <v>762</v>
      </c>
      <c r="C33" t="s">
        <v>1755</v>
      </c>
      <c r="D33" t="s">
        <v>1756</v>
      </c>
    </row>
    <row r="34" spans="1:4">
      <c r="A34">
        <v>33</v>
      </c>
      <c r="B34" t="s">
        <v>762</v>
      </c>
      <c r="C34" t="s">
        <v>762</v>
      </c>
      <c r="D34" t="s">
        <v>763</v>
      </c>
    </row>
    <row r="35" spans="1:4">
      <c r="A35">
        <v>34</v>
      </c>
      <c r="B35" t="s">
        <v>762</v>
      </c>
      <c r="C35" t="s">
        <v>764</v>
      </c>
      <c r="D35" t="s">
        <v>765</v>
      </c>
    </row>
    <row r="36" spans="1:4">
      <c r="A36">
        <v>35</v>
      </c>
      <c r="B36" t="s">
        <v>762</v>
      </c>
      <c r="C36" t="s">
        <v>1757</v>
      </c>
      <c r="D36" t="s">
        <v>1758</v>
      </c>
    </row>
    <row r="37" spans="1:4">
      <c r="A37">
        <v>36</v>
      </c>
      <c r="B37" t="s">
        <v>762</v>
      </c>
      <c r="C37" t="s">
        <v>1759</v>
      </c>
      <c r="D37" t="s">
        <v>1760</v>
      </c>
    </row>
    <row r="38" spans="1:4">
      <c r="A38">
        <v>37</v>
      </c>
      <c r="B38" t="s">
        <v>762</v>
      </c>
      <c r="C38" t="s">
        <v>1761</v>
      </c>
      <c r="D38" t="s">
        <v>1762</v>
      </c>
    </row>
    <row r="39" spans="1:4">
      <c r="A39">
        <v>38</v>
      </c>
      <c r="B39" t="s">
        <v>762</v>
      </c>
      <c r="C39" t="s">
        <v>1763</v>
      </c>
      <c r="D39" t="s">
        <v>1764</v>
      </c>
    </row>
    <row r="40" spans="1:4">
      <c r="A40">
        <v>39</v>
      </c>
      <c r="B40" t="s">
        <v>762</v>
      </c>
      <c r="C40" t="s">
        <v>1765</v>
      </c>
      <c r="D40" t="s">
        <v>1766</v>
      </c>
    </row>
    <row r="41" spans="1:4">
      <c r="A41">
        <v>40</v>
      </c>
      <c r="B41" t="s">
        <v>762</v>
      </c>
      <c r="C41" t="s">
        <v>1767</v>
      </c>
      <c r="D41" t="s">
        <v>1768</v>
      </c>
    </row>
    <row r="42" spans="1:4">
      <c r="A42">
        <v>41</v>
      </c>
      <c r="B42" t="s">
        <v>1078</v>
      </c>
      <c r="C42" t="s">
        <v>1769</v>
      </c>
      <c r="D42" t="s">
        <v>1770</v>
      </c>
    </row>
    <row r="43" spans="1:4">
      <c r="A43">
        <v>42</v>
      </c>
      <c r="B43" t="s">
        <v>1078</v>
      </c>
      <c r="C43" t="s">
        <v>1771</v>
      </c>
      <c r="D43" t="s">
        <v>1772</v>
      </c>
    </row>
    <row r="44" spans="1:4">
      <c r="A44">
        <v>43</v>
      </c>
      <c r="B44" t="s">
        <v>1078</v>
      </c>
      <c r="C44" t="s">
        <v>1773</v>
      </c>
      <c r="D44" t="s">
        <v>1774</v>
      </c>
    </row>
    <row r="45" spans="1:4">
      <c r="A45">
        <v>44</v>
      </c>
      <c r="B45" t="s">
        <v>1078</v>
      </c>
      <c r="C45" t="s">
        <v>1078</v>
      </c>
      <c r="D45" t="s">
        <v>1079</v>
      </c>
    </row>
    <row r="46" spans="1:4">
      <c r="A46">
        <v>45</v>
      </c>
      <c r="B46" t="s">
        <v>1078</v>
      </c>
      <c r="C46" t="s">
        <v>1080</v>
      </c>
      <c r="D46" t="s">
        <v>1081</v>
      </c>
    </row>
    <row r="47" spans="1:4">
      <c r="A47">
        <v>46</v>
      </c>
      <c r="B47" t="s">
        <v>1078</v>
      </c>
      <c r="C47" t="s">
        <v>1775</v>
      </c>
      <c r="D47" t="s">
        <v>1776</v>
      </c>
    </row>
    <row r="48" spans="1:4">
      <c r="A48">
        <v>47</v>
      </c>
      <c r="B48" t="s">
        <v>1078</v>
      </c>
      <c r="C48" t="s">
        <v>1777</v>
      </c>
      <c r="D48" t="s">
        <v>1778</v>
      </c>
    </row>
    <row r="49" spans="1:4">
      <c r="A49">
        <v>48</v>
      </c>
      <c r="B49" t="s">
        <v>1078</v>
      </c>
      <c r="C49" t="s">
        <v>1779</v>
      </c>
      <c r="D49" t="s">
        <v>1780</v>
      </c>
    </row>
    <row r="50" spans="1:4">
      <c r="A50">
        <v>49</v>
      </c>
      <c r="B50" t="s">
        <v>1078</v>
      </c>
      <c r="C50" t="s">
        <v>1781</v>
      </c>
      <c r="D50" t="s">
        <v>1782</v>
      </c>
    </row>
    <row r="51" spans="1:4">
      <c r="A51">
        <v>50</v>
      </c>
      <c r="B51" t="s">
        <v>1078</v>
      </c>
      <c r="C51" t="s">
        <v>1783</v>
      </c>
      <c r="D51" t="s">
        <v>1784</v>
      </c>
    </row>
    <row r="52" spans="1:4">
      <c r="A52">
        <v>51</v>
      </c>
      <c r="B52" t="s">
        <v>1078</v>
      </c>
      <c r="C52" t="s">
        <v>1785</v>
      </c>
      <c r="D52" t="s">
        <v>1786</v>
      </c>
    </row>
    <row r="53" spans="1:4">
      <c r="A53">
        <v>52</v>
      </c>
      <c r="B53" t="s">
        <v>1078</v>
      </c>
      <c r="C53" t="s">
        <v>1675</v>
      </c>
      <c r="D53" t="s">
        <v>1676</v>
      </c>
    </row>
    <row r="54" spans="1:4">
      <c r="A54">
        <v>53</v>
      </c>
      <c r="B54" t="s">
        <v>1078</v>
      </c>
      <c r="C54" t="s">
        <v>1787</v>
      </c>
      <c r="D54" t="s">
        <v>1788</v>
      </c>
    </row>
    <row r="55" spans="1:4">
      <c r="A55">
        <v>54</v>
      </c>
      <c r="B55" t="s">
        <v>1078</v>
      </c>
      <c r="C55" t="s">
        <v>1789</v>
      </c>
      <c r="D55" t="s">
        <v>1790</v>
      </c>
    </row>
    <row r="56" spans="1:4">
      <c r="A56">
        <v>55</v>
      </c>
      <c r="B56" t="s">
        <v>1078</v>
      </c>
      <c r="C56" t="s">
        <v>1791</v>
      </c>
      <c r="D56" t="s">
        <v>1792</v>
      </c>
    </row>
    <row r="57" spans="1:4">
      <c r="A57">
        <v>56</v>
      </c>
      <c r="B57" t="s">
        <v>1078</v>
      </c>
      <c r="C57" t="s">
        <v>1793</v>
      </c>
      <c r="D57" t="s">
        <v>1794</v>
      </c>
    </row>
    <row r="58" spans="1:4">
      <c r="A58">
        <v>57</v>
      </c>
      <c r="B58" t="s">
        <v>1078</v>
      </c>
      <c r="C58" t="s">
        <v>1795</v>
      </c>
      <c r="D58" t="s">
        <v>1796</v>
      </c>
    </row>
    <row r="59" spans="1:4">
      <c r="A59">
        <v>58</v>
      </c>
      <c r="B59" t="s">
        <v>1078</v>
      </c>
      <c r="C59" t="s">
        <v>1797</v>
      </c>
      <c r="D59" t="s">
        <v>1798</v>
      </c>
    </row>
    <row r="60" spans="1:4">
      <c r="A60">
        <v>59</v>
      </c>
      <c r="B60" t="s">
        <v>1078</v>
      </c>
      <c r="C60" t="s">
        <v>1799</v>
      </c>
      <c r="D60" t="s">
        <v>1800</v>
      </c>
    </row>
    <row r="61" spans="1:4">
      <c r="A61">
        <v>60</v>
      </c>
      <c r="B61" t="s">
        <v>569</v>
      </c>
      <c r="C61" t="s">
        <v>1801</v>
      </c>
      <c r="D61" t="s">
        <v>1802</v>
      </c>
    </row>
    <row r="62" spans="1:4">
      <c r="A62">
        <v>61</v>
      </c>
      <c r="B62" t="s">
        <v>569</v>
      </c>
      <c r="C62" t="s">
        <v>1803</v>
      </c>
      <c r="D62" t="s">
        <v>1804</v>
      </c>
    </row>
    <row r="63" spans="1:4">
      <c r="A63">
        <v>62</v>
      </c>
      <c r="B63" t="s">
        <v>569</v>
      </c>
      <c r="C63" t="s">
        <v>569</v>
      </c>
      <c r="D63" t="s">
        <v>570</v>
      </c>
    </row>
    <row r="64" spans="1:4">
      <c r="A64">
        <v>63</v>
      </c>
      <c r="B64" t="s">
        <v>569</v>
      </c>
      <c r="C64" t="s">
        <v>1805</v>
      </c>
      <c r="D64" t="s">
        <v>570</v>
      </c>
    </row>
    <row r="65" spans="1:4">
      <c r="A65">
        <v>64</v>
      </c>
      <c r="B65" t="s">
        <v>569</v>
      </c>
      <c r="C65" t="s">
        <v>1806</v>
      </c>
      <c r="D65" t="s">
        <v>1807</v>
      </c>
    </row>
    <row r="66" spans="1:4">
      <c r="A66">
        <v>65</v>
      </c>
      <c r="B66" t="s">
        <v>569</v>
      </c>
      <c r="C66" t="s">
        <v>1745</v>
      </c>
      <c r="D66" t="s">
        <v>1808</v>
      </c>
    </row>
    <row r="67" spans="1:4">
      <c r="A67">
        <v>66</v>
      </c>
      <c r="B67" t="s">
        <v>569</v>
      </c>
      <c r="C67" t="s">
        <v>1809</v>
      </c>
      <c r="D67" t="s">
        <v>1810</v>
      </c>
    </row>
    <row r="68" spans="1:4">
      <c r="A68">
        <v>67</v>
      </c>
      <c r="B68" t="s">
        <v>569</v>
      </c>
      <c r="C68" t="s">
        <v>571</v>
      </c>
      <c r="D68" t="s">
        <v>572</v>
      </c>
    </row>
    <row r="69" spans="1:4">
      <c r="A69">
        <v>68</v>
      </c>
      <c r="B69" t="s">
        <v>569</v>
      </c>
      <c r="C69" t="s">
        <v>1811</v>
      </c>
      <c r="D69" t="s">
        <v>1812</v>
      </c>
    </row>
    <row r="70" spans="1:4">
      <c r="A70">
        <v>69</v>
      </c>
      <c r="B70" t="s">
        <v>569</v>
      </c>
      <c r="C70" t="s">
        <v>1813</v>
      </c>
      <c r="D70" t="s">
        <v>1814</v>
      </c>
    </row>
    <row r="71" spans="1:4">
      <c r="A71">
        <v>70</v>
      </c>
      <c r="B71" t="s">
        <v>569</v>
      </c>
      <c r="C71" t="s">
        <v>1815</v>
      </c>
      <c r="D71" t="s">
        <v>1816</v>
      </c>
    </row>
    <row r="72" spans="1:4">
      <c r="A72">
        <v>71</v>
      </c>
      <c r="B72" t="s">
        <v>569</v>
      </c>
      <c r="C72" t="s">
        <v>1817</v>
      </c>
      <c r="D72" t="s">
        <v>1818</v>
      </c>
    </row>
    <row r="73" spans="1:4">
      <c r="A73">
        <v>72</v>
      </c>
      <c r="B73" t="s">
        <v>569</v>
      </c>
      <c r="C73" t="s">
        <v>1819</v>
      </c>
      <c r="D73" t="s">
        <v>1820</v>
      </c>
    </row>
    <row r="74" spans="1:4">
      <c r="A74">
        <v>73</v>
      </c>
      <c r="B74" t="s">
        <v>569</v>
      </c>
      <c r="C74" t="s">
        <v>1821</v>
      </c>
      <c r="D74" t="s">
        <v>1822</v>
      </c>
    </row>
    <row r="75" spans="1:4">
      <c r="A75">
        <v>74</v>
      </c>
      <c r="B75" t="s">
        <v>876</v>
      </c>
      <c r="C75" t="s">
        <v>876</v>
      </c>
      <c r="D75" t="s">
        <v>877</v>
      </c>
    </row>
    <row r="76" spans="1:4">
      <c r="A76">
        <v>75</v>
      </c>
      <c r="B76" t="s">
        <v>876</v>
      </c>
      <c r="C76" t="s">
        <v>878</v>
      </c>
      <c r="D76" t="s">
        <v>879</v>
      </c>
    </row>
    <row r="77" spans="1:4">
      <c r="A77">
        <v>76</v>
      </c>
      <c r="B77" t="s">
        <v>876</v>
      </c>
      <c r="C77" t="s">
        <v>1823</v>
      </c>
      <c r="D77" t="s">
        <v>1824</v>
      </c>
    </row>
    <row r="78" spans="1:4">
      <c r="A78">
        <v>77</v>
      </c>
      <c r="B78" t="s">
        <v>514</v>
      </c>
      <c r="C78" t="s">
        <v>514</v>
      </c>
      <c r="D78" t="s">
        <v>515</v>
      </c>
    </row>
    <row r="79" spans="1:4">
      <c r="A79">
        <v>78</v>
      </c>
      <c r="B79" t="s">
        <v>1015</v>
      </c>
      <c r="C79" t="s">
        <v>1015</v>
      </c>
      <c r="D79" t="s">
        <v>1016</v>
      </c>
    </row>
    <row r="80" spans="1:4">
      <c r="A80">
        <v>79</v>
      </c>
      <c r="B80" t="s">
        <v>1086</v>
      </c>
      <c r="C80" t="s">
        <v>1086</v>
      </c>
      <c r="D80" t="s">
        <v>1087</v>
      </c>
    </row>
    <row r="81" spans="1:4">
      <c r="A81">
        <v>80</v>
      </c>
      <c r="B81" t="s">
        <v>806</v>
      </c>
      <c r="C81" t="s">
        <v>806</v>
      </c>
      <c r="D81" t="s">
        <v>807</v>
      </c>
    </row>
    <row r="82" spans="1:4">
      <c r="A82">
        <v>81</v>
      </c>
      <c r="B82" t="s">
        <v>669</v>
      </c>
      <c r="C82" t="s">
        <v>669</v>
      </c>
      <c r="D82" t="s">
        <v>670</v>
      </c>
    </row>
    <row r="83" spans="1:4">
      <c r="A83">
        <v>82</v>
      </c>
      <c r="B83" t="s">
        <v>590</v>
      </c>
      <c r="C83" t="s">
        <v>590</v>
      </c>
      <c r="D83" t="s">
        <v>591</v>
      </c>
    </row>
    <row r="84" spans="1:4">
      <c r="A84">
        <v>83</v>
      </c>
      <c r="B84" t="s">
        <v>456</v>
      </c>
      <c r="C84" t="s">
        <v>456</v>
      </c>
      <c r="D84" t="s">
        <v>457</v>
      </c>
    </row>
    <row r="85" spans="1:4">
      <c r="A85">
        <v>84</v>
      </c>
      <c r="B85" t="s">
        <v>499</v>
      </c>
      <c r="C85" t="s">
        <v>499</v>
      </c>
      <c r="D85" t="s">
        <v>500</v>
      </c>
    </row>
    <row r="86" spans="1:4">
      <c r="A86">
        <v>85</v>
      </c>
      <c r="B86" t="s">
        <v>845</v>
      </c>
      <c r="C86" t="s">
        <v>845</v>
      </c>
      <c r="D86" t="s">
        <v>846</v>
      </c>
    </row>
    <row r="87" spans="1:4">
      <c r="A87">
        <v>86</v>
      </c>
      <c r="B87" t="s">
        <v>540</v>
      </c>
      <c r="C87" t="s">
        <v>540</v>
      </c>
      <c r="D87" t="s">
        <v>541</v>
      </c>
    </row>
    <row r="88" spans="1:4">
      <c r="A88">
        <v>87</v>
      </c>
      <c r="B88" t="s">
        <v>505</v>
      </c>
      <c r="C88" t="s">
        <v>505</v>
      </c>
      <c r="D88" t="s">
        <v>506</v>
      </c>
    </row>
    <row r="89" spans="1:4">
      <c r="A89">
        <v>88</v>
      </c>
      <c r="B89" t="s">
        <v>1825</v>
      </c>
      <c r="C89" t="s">
        <v>1825</v>
      </c>
      <c r="D89" t="s">
        <v>1826</v>
      </c>
    </row>
    <row r="90" spans="1:4">
      <c r="A90">
        <v>89</v>
      </c>
      <c r="B90" t="s">
        <v>582</v>
      </c>
      <c r="C90" t="s">
        <v>582</v>
      </c>
      <c r="D90" t="s">
        <v>583</v>
      </c>
    </row>
    <row r="91" spans="1:4">
      <c r="A91">
        <v>90</v>
      </c>
      <c r="B91" t="s">
        <v>582</v>
      </c>
      <c r="C91" t="s">
        <v>1125</v>
      </c>
      <c r="D91" t="s">
        <v>1126</v>
      </c>
    </row>
    <row r="92" spans="1:4">
      <c r="A92">
        <v>91</v>
      </c>
      <c r="B92" t="s">
        <v>582</v>
      </c>
      <c r="C92" t="s">
        <v>584</v>
      </c>
      <c r="D92" t="s">
        <v>585</v>
      </c>
    </row>
    <row r="93" spans="1:4">
      <c r="A93">
        <v>92</v>
      </c>
      <c r="B93" t="s">
        <v>693</v>
      </c>
      <c r="C93" t="s">
        <v>1745</v>
      </c>
      <c r="D93" t="s">
        <v>1827</v>
      </c>
    </row>
    <row r="94" spans="1:4">
      <c r="A94">
        <v>93</v>
      </c>
      <c r="B94" t="s">
        <v>693</v>
      </c>
      <c r="C94" t="s">
        <v>693</v>
      </c>
      <c r="D94" t="s">
        <v>694</v>
      </c>
    </row>
    <row r="95" spans="1:4">
      <c r="A95">
        <v>94</v>
      </c>
      <c r="B95" t="s">
        <v>693</v>
      </c>
      <c r="C95" t="s">
        <v>1828</v>
      </c>
      <c r="D95" t="s">
        <v>1829</v>
      </c>
    </row>
    <row r="96" spans="1:4">
      <c r="A96">
        <v>95</v>
      </c>
      <c r="B96" t="s">
        <v>693</v>
      </c>
      <c r="C96" t="s">
        <v>1830</v>
      </c>
      <c r="D96" t="s">
        <v>1831</v>
      </c>
    </row>
    <row r="97" spans="1:4">
      <c r="A97">
        <v>96</v>
      </c>
      <c r="B97" t="s">
        <v>693</v>
      </c>
      <c r="C97" t="s">
        <v>882</v>
      </c>
      <c r="D97" t="s">
        <v>883</v>
      </c>
    </row>
    <row r="98" spans="1:4">
      <c r="A98">
        <v>97</v>
      </c>
      <c r="B98" t="s">
        <v>693</v>
      </c>
      <c r="C98" t="s">
        <v>812</v>
      </c>
      <c r="D98" t="s">
        <v>813</v>
      </c>
    </row>
    <row r="99" spans="1:4">
      <c r="A99">
        <v>98</v>
      </c>
      <c r="B99" t="s">
        <v>693</v>
      </c>
      <c r="C99" t="s">
        <v>832</v>
      </c>
      <c r="D99" t="s">
        <v>833</v>
      </c>
    </row>
    <row r="100" spans="1:4">
      <c r="A100">
        <v>99</v>
      </c>
      <c r="B100" t="s">
        <v>693</v>
      </c>
      <c r="C100" t="s">
        <v>1164</v>
      </c>
      <c r="D100" t="s">
        <v>1165</v>
      </c>
    </row>
    <row r="101" spans="1:4">
      <c r="A101">
        <v>100</v>
      </c>
      <c r="B101" t="s">
        <v>693</v>
      </c>
      <c r="C101" t="s">
        <v>866</v>
      </c>
      <c r="D101" t="s">
        <v>867</v>
      </c>
    </row>
    <row r="102" spans="1:4">
      <c r="A102">
        <v>101</v>
      </c>
      <c r="B102" t="s">
        <v>693</v>
      </c>
      <c r="C102" t="s">
        <v>695</v>
      </c>
      <c r="D102" t="s">
        <v>696</v>
      </c>
    </row>
    <row r="103" spans="1:4">
      <c r="A103">
        <v>102</v>
      </c>
      <c r="B103" t="s">
        <v>693</v>
      </c>
      <c r="C103" t="s">
        <v>814</v>
      </c>
      <c r="D103" t="s">
        <v>815</v>
      </c>
    </row>
    <row r="104" spans="1:4">
      <c r="A104">
        <v>103</v>
      </c>
      <c r="B104" t="s">
        <v>475</v>
      </c>
      <c r="C104" t="s">
        <v>932</v>
      </c>
      <c r="D104" t="s">
        <v>933</v>
      </c>
    </row>
    <row r="105" spans="1:4">
      <c r="A105">
        <v>104</v>
      </c>
      <c r="B105" t="s">
        <v>475</v>
      </c>
      <c r="C105" t="s">
        <v>477</v>
      </c>
      <c r="D105" t="s">
        <v>478</v>
      </c>
    </row>
    <row r="106" spans="1:4">
      <c r="A106">
        <v>105</v>
      </c>
      <c r="B106" t="s">
        <v>475</v>
      </c>
      <c r="C106" t="s">
        <v>1832</v>
      </c>
      <c r="D106" t="s">
        <v>1833</v>
      </c>
    </row>
    <row r="107" spans="1:4">
      <c r="A107">
        <v>106</v>
      </c>
      <c r="B107" t="s">
        <v>475</v>
      </c>
      <c r="C107" t="s">
        <v>1834</v>
      </c>
      <c r="D107" t="s">
        <v>1835</v>
      </c>
    </row>
    <row r="108" spans="1:4">
      <c r="A108">
        <v>107</v>
      </c>
      <c r="B108" t="s">
        <v>475</v>
      </c>
      <c r="C108" t="s">
        <v>475</v>
      </c>
      <c r="D108" t="s">
        <v>476</v>
      </c>
    </row>
    <row r="109" spans="1:4">
      <c r="A109">
        <v>108</v>
      </c>
      <c r="B109" t="s">
        <v>475</v>
      </c>
      <c r="C109" t="s">
        <v>1836</v>
      </c>
      <c r="D109" t="s">
        <v>1837</v>
      </c>
    </row>
    <row r="110" spans="1:4">
      <c r="A110">
        <v>109</v>
      </c>
      <c r="B110" t="s">
        <v>475</v>
      </c>
      <c r="C110" t="s">
        <v>1838</v>
      </c>
      <c r="D110" t="s">
        <v>1839</v>
      </c>
    </row>
    <row r="111" spans="1:4">
      <c r="A111">
        <v>110</v>
      </c>
      <c r="B111" t="s">
        <v>475</v>
      </c>
      <c r="C111" t="s">
        <v>1840</v>
      </c>
      <c r="D111" t="s">
        <v>1841</v>
      </c>
    </row>
    <row r="112" spans="1:4">
      <c r="A112">
        <v>111</v>
      </c>
      <c r="B112" t="s">
        <v>475</v>
      </c>
      <c r="C112" t="s">
        <v>1842</v>
      </c>
      <c r="D112" t="s">
        <v>1843</v>
      </c>
    </row>
    <row r="113" spans="1:4">
      <c r="A113">
        <v>112</v>
      </c>
      <c r="B113" t="s">
        <v>475</v>
      </c>
      <c r="C113" t="s">
        <v>1844</v>
      </c>
      <c r="D113" t="s">
        <v>1845</v>
      </c>
    </row>
    <row r="114" spans="1:4">
      <c r="A114">
        <v>113</v>
      </c>
      <c r="B114" t="s">
        <v>475</v>
      </c>
      <c r="C114" t="s">
        <v>1846</v>
      </c>
      <c r="D114" t="s">
        <v>1847</v>
      </c>
    </row>
    <row r="115" spans="1:4">
      <c r="A115">
        <v>114</v>
      </c>
      <c r="B115" t="s">
        <v>475</v>
      </c>
      <c r="C115" t="s">
        <v>1848</v>
      </c>
      <c r="D115" t="s">
        <v>1849</v>
      </c>
    </row>
    <row r="116" spans="1:4">
      <c r="A116">
        <v>115</v>
      </c>
      <c r="B116" t="s">
        <v>475</v>
      </c>
      <c r="C116" t="s">
        <v>1850</v>
      </c>
      <c r="D116" t="s">
        <v>1851</v>
      </c>
    </row>
    <row r="117" spans="1:4">
      <c r="A117">
        <v>116</v>
      </c>
      <c r="B117" t="s">
        <v>475</v>
      </c>
      <c r="C117" t="s">
        <v>1852</v>
      </c>
      <c r="D117" t="s">
        <v>1853</v>
      </c>
    </row>
    <row r="118" spans="1:4">
      <c r="A118">
        <v>117</v>
      </c>
      <c r="B118" t="s">
        <v>475</v>
      </c>
      <c r="C118" t="s">
        <v>1854</v>
      </c>
      <c r="D118" t="s">
        <v>1855</v>
      </c>
    </row>
    <row r="119" spans="1:4">
      <c r="A119">
        <v>118</v>
      </c>
      <c r="B119" t="s">
        <v>475</v>
      </c>
      <c r="C119" t="s">
        <v>1856</v>
      </c>
      <c r="D119" t="s">
        <v>1857</v>
      </c>
    </row>
    <row r="120" spans="1:4">
      <c r="A120">
        <v>119</v>
      </c>
      <c r="B120" t="s">
        <v>475</v>
      </c>
      <c r="C120" t="s">
        <v>1858</v>
      </c>
      <c r="D120" t="s">
        <v>1859</v>
      </c>
    </row>
    <row r="121" spans="1:4">
      <c r="A121">
        <v>120</v>
      </c>
      <c r="B121" t="s">
        <v>475</v>
      </c>
      <c r="C121" t="s">
        <v>1860</v>
      </c>
      <c r="D121" t="s">
        <v>1861</v>
      </c>
    </row>
    <row r="122" spans="1:4">
      <c r="A122">
        <v>121</v>
      </c>
      <c r="B122" t="s">
        <v>475</v>
      </c>
      <c r="C122" t="s">
        <v>1862</v>
      </c>
      <c r="D122" t="s">
        <v>1863</v>
      </c>
    </row>
    <row r="123" spans="1:4">
      <c r="A123">
        <v>122</v>
      </c>
      <c r="B123" t="s">
        <v>475</v>
      </c>
      <c r="C123" t="s">
        <v>1864</v>
      </c>
      <c r="D123" t="s">
        <v>1865</v>
      </c>
    </row>
    <row r="124" spans="1:4">
      <c r="A124">
        <v>123</v>
      </c>
      <c r="B124" t="s">
        <v>475</v>
      </c>
      <c r="C124" t="s">
        <v>1866</v>
      </c>
      <c r="D124" t="s">
        <v>1867</v>
      </c>
    </row>
    <row r="125" spans="1:4">
      <c r="A125">
        <v>124</v>
      </c>
      <c r="B125" t="s">
        <v>475</v>
      </c>
      <c r="C125" t="s">
        <v>1868</v>
      </c>
      <c r="D125" t="s">
        <v>1869</v>
      </c>
    </row>
    <row r="126" spans="1:4">
      <c r="A126">
        <v>125</v>
      </c>
      <c r="B126" t="s">
        <v>475</v>
      </c>
      <c r="C126" t="s">
        <v>1870</v>
      </c>
      <c r="D126" t="s">
        <v>1871</v>
      </c>
    </row>
    <row r="127" spans="1:4">
      <c r="A127">
        <v>126</v>
      </c>
      <c r="B127" t="s">
        <v>475</v>
      </c>
      <c r="C127" t="s">
        <v>1872</v>
      </c>
      <c r="D127" t="s">
        <v>1873</v>
      </c>
    </row>
    <row r="128" spans="1:4">
      <c r="A128">
        <v>127</v>
      </c>
      <c r="B128" t="s">
        <v>475</v>
      </c>
      <c r="C128" t="s">
        <v>1731</v>
      </c>
      <c r="D128" t="s">
        <v>1732</v>
      </c>
    </row>
    <row r="129" spans="1:4">
      <c r="A129">
        <v>128</v>
      </c>
      <c r="B129" t="s">
        <v>780</v>
      </c>
      <c r="C129" t="s">
        <v>1874</v>
      </c>
      <c r="D129" t="s">
        <v>1875</v>
      </c>
    </row>
    <row r="130" spans="1:4">
      <c r="A130">
        <v>129</v>
      </c>
      <c r="B130" t="s">
        <v>780</v>
      </c>
      <c r="C130" t="s">
        <v>1876</v>
      </c>
      <c r="D130" t="s">
        <v>1877</v>
      </c>
    </row>
    <row r="131" spans="1:4">
      <c r="A131">
        <v>130</v>
      </c>
      <c r="B131" t="s">
        <v>780</v>
      </c>
      <c r="C131" t="s">
        <v>780</v>
      </c>
      <c r="D131" t="s">
        <v>781</v>
      </c>
    </row>
    <row r="132" spans="1:4">
      <c r="A132">
        <v>131</v>
      </c>
      <c r="B132" t="s">
        <v>780</v>
      </c>
      <c r="C132" t="s">
        <v>1240</v>
      </c>
      <c r="D132" t="s">
        <v>1241</v>
      </c>
    </row>
    <row r="133" spans="1:4">
      <c r="A133">
        <v>132</v>
      </c>
      <c r="B133" t="s">
        <v>780</v>
      </c>
      <c r="C133" t="s">
        <v>1196</v>
      </c>
      <c r="D133" t="s">
        <v>1878</v>
      </c>
    </row>
    <row r="134" spans="1:4">
      <c r="A134">
        <v>133</v>
      </c>
      <c r="B134" t="s">
        <v>780</v>
      </c>
      <c r="C134" t="s">
        <v>1879</v>
      </c>
      <c r="D134" t="s">
        <v>1880</v>
      </c>
    </row>
    <row r="135" spans="1:4">
      <c r="A135">
        <v>134</v>
      </c>
      <c r="B135" t="s">
        <v>780</v>
      </c>
      <c r="C135" t="s">
        <v>1881</v>
      </c>
      <c r="D135" t="s">
        <v>1882</v>
      </c>
    </row>
    <row r="136" spans="1:4">
      <c r="A136">
        <v>135</v>
      </c>
      <c r="B136" t="s">
        <v>780</v>
      </c>
      <c r="C136" t="s">
        <v>1883</v>
      </c>
      <c r="D136" t="s">
        <v>1884</v>
      </c>
    </row>
    <row r="137" spans="1:4">
      <c r="A137">
        <v>136</v>
      </c>
      <c r="B137" t="s">
        <v>780</v>
      </c>
      <c r="C137" t="s">
        <v>1885</v>
      </c>
      <c r="D137" t="s">
        <v>1886</v>
      </c>
    </row>
    <row r="138" spans="1:4">
      <c r="A138">
        <v>137</v>
      </c>
      <c r="B138" t="s">
        <v>780</v>
      </c>
      <c r="C138" t="s">
        <v>1887</v>
      </c>
      <c r="D138" t="s">
        <v>1888</v>
      </c>
    </row>
    <row r="139" spans="1:4">
      <c r="A139">
        <v>138</v>
      </c>
      <c r="B139" t="s">
        <v>780</v>
      </c>
      <c r="C139" t="s">
        <v>1889</v>
      </c>
      <c r="D139" t="s">
        <v>1890</v>
      </c>
    </row>
    <row r="140" spans="1:4">
      <c r="A140">
        <v>139</v>
      </c>
      <c r="B140" t="s">
        <v>780</v>
      </c>
      <c r="C140" t="s">
        <v>1891</v>
      </c>
      <c r="D140" t="s">
        <v>1892</v>
      </c>
    </row>
    <row r="141" spans="1:4">
      <c r="A141">
        <v>140</v>
      </c>
      <c r="B141" t="s">
        <v>780</v>
      </c>
      <c r="C141" t="s">
        <v>782</v>
      </c>
      <c r="D141" t="s">
        <v>783</v>
      </c>
    </row>
    <row r="142" spans="1:4">
      <c r="A142">
        <v>141</v>
      </c>
      <c r="B142" t="s">
        <v>860</v>
      </c>
      <c r="C142" t="s">
        <v>860</v>
      </c>
      <c r="D142" t="s">
        <v>861</v>
      </c>
    </row>
    <row r="143" spans="1:4">
      <c r="A143">
        <v>142</v>
      </c>
      <c r="B143" t="s">
        <v>615</v>
      </c>
      <c r="C143" t="s">
        <v>615</v>
      </c>
      <c r="D143" t="s">
        <v>616</v>
      </c>
    </row>
    <row r="144" spans="1:4">
      <c r="A144">
        <v>143</v>
      </c>
      <c r="B144" t="s">
        <v>709</v>
      </c>
      <c r="C144" t="s">
        <v>709</v>
      </c>
      <c r="D144" t="s">
        <v>710</v>
      </c>
    </row>
    <row r="145" spans="1:4">
      <c r="A145">
        <v>144</v>
      </c>
      <c r="B145" t="s">
        <v>544</v>
      </c>
      <c r="C145" t="s">
        <v>544</v>
      </c>
      <c r="D145" t="s">
        <v>545</v>
      </c>
    </row>
    <row r="146" spans="1:4">
      <c r="A146">
        <v>145</v>
      </c>
      <c r="B146" t="s">
        <v>544</v>
      </c>
      <c r="C146" t="s">
        <v>546</v>
      </c>
      <c r="D146" t="s">
        <v>547</v>
      </c>
    </row>
    <row r="147" spans="1:4">
      <c r="A147">
        <v>146</v>
      </c>
      <c r="B147" t="s">
        <v>871</v>
      </c>
      <c r="C147" t="s">
        <v>873</v>
      </c>
      <c r="D147" t="s">
        <v>874</v>
      </c>
    </row>
    <row r="148" spans="1:4">
      <c r="A148">
        <v>147</v>
      </c>
      <c r="B148" t="s">
        <v>871</v>
      </c>
      <c r="C148" t="s">
        <v>871</v>
      </c>
      <c r="D148" t="s">
        <v>872</v>
      </c>
    </row>
    <row r="149" spans="1:4">
      <c r="A149">
        <v>148</v>
      </c>
      <c r="B149" t="s">
        <v>871</v>
      </c>
      <c r="C149" t="s">
        <v>1893</v>
      </c>
      <c r="D149" t="s">
        <v>1894</v>
      </c>
    </row>
    <row r="150" spans="1:4">
      <c r="A150">
        <v>149</v>
      </c>
      <c r="B150" t="s">
        <v>871</v>
      </c>
      <c r="C150" t="s">
        <v>1895</v>
      </c>
      <c r="D150" t="s">
        <v>1896</v>
      </c>
    </row>
    <row r="151" spans="1:4">
      <c r="A151">
        <v>150</v>
      </c>
      <c r="B151" t="s">
        <v>871</v>
      </c>
      <c r="C151" t="s">
        <v>1897</v>
      </c>
      <c r="D151" t="s">
        <v>1898</v>
      </c>
    </row>
    <row r="152" spans="1:4">
      <c r="A152">
        <v>151</v>
      </c>
      <c r="B152" t="s">
        <v>871</v>
      </c>
      <c r="C152" t="s">
        <v>1152</v>
      </c>
      <c r="D152" t="s">
        <v>1153</v>
      </c>
    </row>
    <row r="153" spans="1:4">
      <c r="A153">
        <v>152</v>
      </c>
      <c r="B153" t="s">
        <v>577</v>
      </c>
      <c r="C153" t="s">
        <v>1899</v>
      </c>
      <c r="D153" t="s">
        <v>1900</v>
      </c>
    </row>
    <row r="154" spans="1:4">
      <c r="A154">
        <v>153</v>
      </c>
      <c r="B154" t="s">
        <v>577</v>
      </c>
      <c r="C154" t="s">
        <v>1630</v>
      </c>
      <c r="D154" t="s">
        <v>1631</v>
      </c>
    </row>
    <row r="155" spans="1:4">
      <c r="A155">
        <v>154</v>
      </c>
      <c r="B155" t="s">
        <v>577</v>
      </c>
      <c r="C155" t="s">
        <v>1196</v>
      </c>
      <c r="D155" t="s">
        <v>1901</v>
      </c>
    </row>
    <row r="156" spans="1:4">
      <c r="A156">
        <v>155</v>
      </c>
      <c r="B156" t="s">
        <v>577</v>
      </c>
      <c r="C156" t="s">
        <v>1902</v>
      </c>
      <c r="D156" t="s">
        <v>1903</v>
      </c>
    </row>
    <row r="157" spans="1:4">
      <c r="A157">
        <v>156</v>
      </c>
      <c r="B157" t="s">
        <v>577</v>
      </c>
      <c r="C157" t="s">
        <v>577</v>
      </c>
      <c r="D157" t="s">
        <v>578</v>
      </c>
    </row>
    <row r="158" spans="1:4">
      <c r="A158">
        <v>157</v>
      </c>
      <c r="B158" t="s">
        <v>577</v>
      </c>
      <c r="C158" t="s">
        <v>579</v>
      </c>
      <c r="D158" t="s">
        <v>580</v>
      </c>
    </row>
    <row r="159" spans="1:4">
      <c r="A159">
        <v>158</v>
      </c>
      <c r="B159" t="s">
        <v>577</v>
      </c>
      <c r="C159" t="s">
        <v>1904</v>
      </c>
      <c r="D159" t="s">
        <v>1905</v>
      </c>
    </row>
    <row r="160" spans="1:4">
      <c r="A160">
        <v>159</v>
      </c>
      <c r="B160" t="s">
        <v>577</v>
      </c>
      <c r="C160" t="s">
        <v>1906</v>
      </c>
      <c r="D160" t="s">
        <v>1907</v>
      </c>
    </row>
    <row r="161" spans="1:4">
      <c r="A161">
        <v>160</v>
      </c>
      <c r="B161" t="s">
        <v>577</v>
      </c>
      <c r="C161" t="s">
        <v>1908</v>
      </c>
      <c r="D161" t="s">
        <v>1909</v>
      </c>
    </row>
    <row r="162" spans="1:4">
      <c r="A162">
        <v>161</v>
      </c>
      <c r="B162" t="s">
        <v>577</v>
      </c>
      <c r="C162" t="s">
        <v>832</v>
      </c>
      <c r="D162" t="s">
        <v>1910</v>
      </c>
    </row>
    <row r="163" spans="1:4">
      <c r="A163">
        <v>162</v>
      </c>
      <c r="B163" t="s">
        <v>577</v>
      </c>
      <c r="C163" t="s">
        <v>1911</v>
      </c>
      <c r="D163" t="s">
        <v>1912</v>
      </c>
    </row>
    <row r="164" spans="1:4">
      <c r="A164">
        <v>163</v>
      </c>
      <c r="B164" t="s">
        <v>577</v>
      </c>
      <c r="C164" t="s">
        <v>1913</v>
      </c>
      <c r="D164" t="s">
        <v>1914</v>
      </c>
    </row>
    <row r="165" spans="1:4">
      <c r="A165">
        <v>164</v>
      </c>
      <c r="B165" t="s">
        <v>577</v>
      </c>
      <c r="C165" t="s">
        <v>1915</v>
      </c>
      <c r="D165" t="s">
        <v>1916</v>
      </c>
    </row>
    <row r="166" spans="1:4">
      <c r="A166">
        <v>165</v>
      </c>
      <c r="B166" t="s">
        <v>577</v>
      </c>
      <c r="C166" t="s">
        <v>1917</v>
      </c>
      <c r="D166" t="s">
        <v>1918</v>
      </c>
    </row>
    <row r="167" spans="1:4">
      <c r="A167">
        <v>166</v>
      </c>
      <c r="B167" t="s">
        <v>577</v>
      </c>
      <c r="C167" t="s">
        <v>1919</v>
      </c>
      <c r="D167" t="s">
        <v>1920</v>
      </c>
    </row>
    <row r="168" spans="1:4">
      <c r="A168">
        <v>167</v>
      </c>
      <c r="B168" t="s">
        <v>577</v>
      </c>
      <c r="C168" t="s">
        <v>1921</v>
      </c>
      <c r="D168" t="s">
        <v>1922</v>
      </c>
    </row>
    <row r="169" spans="1:4">
      <c r="A169">
        <v>168</v>
      </c>
      <c r="B169" t="s">
        <v>1219</v>
      </c>
      <c r="C169" t="s">
        <v>1219</v>
      </c>
      <c r="D169" t="s">
        <v>1220</v>
      </c>
    </row>
    <row r="170" spans="1:4">
      <c r="A170">
        <v>169</v>
      </c>
      <c r="B170" t="s">
        <v>1219</v>
      </c>
      <c r="C170" t="s">
        <v>1221</v>
      </c>
      <c r="D170" t="s">
        <v>1222</v>
      </c>
    </row>
    <row r="171" spans="1:4">
      <c r="A171">
        <v>170</v>
      </c>
      <c r="B171" t="s">
        <v>462</v>
      </c>
      <c r="C171" t="s">
        <v>1635</v>
      </c>
      <c r="D171" t="s">
        <v>1636</v>
      </c>
    </row>
    <row r="172" spans="1:4">
      <c r="A172">
        <v>171</v>
      </c>
      <c r="B172" t="s">
        <v>462</v>
      </c>
      <c r="C172" t="s">
        <v>1923</v>
      </c>
      <c r="D172" t="s">
        <v>1924</v>
      </c>
    </row>
    <row r="173" spans="1:4">
      <c r="A173">
        <v>172</v>
      </c>
      <c r="B173" t="s">
        <v>462</v>
      </c>
      <c r="C173" t="s">
        <v>470</v>
      </c>
      <c r="D173" t="s">
        <v>471</v>
      </c>
    </row>
    <row r="174" spans="1:4">
      <c r="A174">
        <v>173</v>
      </c>
      <c r="B174" t="s">
        <v>462</v>
      </c>
      <c r="C174" t="s">
        <v>1092</v>
      </c>
      <c r="D174" t="s">
        <v>1093</v>
      </c>
    </row>
    <row r="175" spans="1:4">
      <c r="A175">
        <v>174</v>
      </c>
      <c r="B175" t="s">
        <v>462</v>
      </c>
      <c r="C175" t="s">
        <v>1133</v>
      </c>
      <c r="D175" t="s">
        <v>1134</v>
      </c>
    </row>
    <row r="176" spans="1:4">
      <c r="A176">
        <v>175</v>
      </c>
      <c r="B176" t="s">
        <v>462</v>
      </c>
      <c r="C176" t="s">
        <v>1925</v>
      </c>
      <c r="D176" t="s">
        <v>1926</v>
      </c>
    </row>
    <row r="177" spans="1:4">
      <c r="A177">
        <v>176</v>
      </c>
      <c r="B177" t="s">
        <v>462</v>
      </c>
      <c r="C177" t="s">
        <v>462</v>
      </c>
      <c r="D177" t="s">
        <v>463</v>
      </c>
    </row>
    <row r="178" spans="1:4">
      <c r="A178">
        <v>177</v>
      </c>
      <c r="B178" t="s">
        <v>462</v>
      </c>
      <c r="C178" t="s">
        <v>555</v>
      </c>
      <c r="D178" t="s">
        <v>556</v>
      </c>
    </row>
    <row r="179" spans="1:4">
      <c r="A179">
        <v>178</v>
      </c>
      <c r="B179" t="s">
        <v>462</v>
      </c>
      <c r="C179" t="s">
        <v>1927</v>
      </c>
      <c r="D179" t="s">
        <v>1928</v>
      </c>
    </row>
    <row r="180" spans="1:4">
      <c r="A180">
        <v>179</v>
      </c>
      <c r="B180" t="s">
        <v>462</v>
      </c>
      <c r="C180" t="s">
        <v>464</v>
      </c>
      <c r="D180" t="s">
        <v>465</v>
      </c>
    </row>
    <row r="181" spans="1:4">
      <c r="A181">
        <v>180</v>
      </c>
      <c r="B181" t="s">
        <v>462</v>
      </c>
      <c r="C181" t="s">
        <v>1443</v>
      </c>
      <c r="D181" t="s">
        <v>1444</v>
      </c>
    </row>
    <row r="182" spans="1:4">
      <c r="A182">
        <v>181</v>
      </c>
      <c r="B182" t="s">
        <v>462</v>
      </c>
      <c r="C182" t="s">
        <v>1036</v>
      </c>
      <c r="D182" t="s">
        <v>1037</v>
      </c>
    </row>
    <row r="183" spans="1:4">
      <c r="A183">
        <v>182</v>
      </c>
      <c r="B183" t="s">
        <v>462</v>
      </c>
      <c r="C183" t="s">
        <v>993</v>
      </c>
      <c r="D183" t="s">
        <v>994</v>
      </c>
    </row>
    <row r="184" spans="1:4">
      <c r="A184">
        <v>183</v>
      </c>
      <c r="B184" t="s">
        <v>462</v>
      </c>
      <c r="C184" t="s">
        <v>1929</v>
      </c>
      <c r="D184" t="s">
        <v>1930</v>
      </c>
    </row>
    <row r="185" spans="1:4">
      <c r="A185">
        <v>184</v>
      </c>
      <c r="B185" t="s">
        <v>1232</v>
      </c>
      <c r="C185" t="s">
        <v>1931</v>
      </c>
      <c r="D185" t="s">
        <v>1932</v>
      </c>
    </row>
    <row r="186" spans="1:4">
      <c r="A186">
        <v>185</v>
      </c>
      <c r="B186" t="s">
        <v>1232</v>
      </c>
      <c r="C186" t="s">
        <v>1232</v>
      </c>
      <c r="D186" t="s">
        <v>1233</v>
      </c>
    </row>
    <row r="187" spans="1:4">
      <c r="A187">
        <v>186</v>
      </c>
      <c r="B187" t="s">
        <v>1232</v>
      </c>
      <c r="C187" t="s">
        <v>1234</v>
      </c>
      <c r="D187" t="s">
        <v>1235</v>
      </c>
    </row>
    <row r="188" spans="1:4">
      <c r="A188">
        <v>187</v>
      </c>
      <c r="B188" t="s">
        <v>1232</v>
      </c>
      <c r="C188" t="s">
        <v>1933</v>
      </c>
      <c r="D188" t="s">
        <v>1934</v>
      </c>
    </row>
    <row r="189" spans="1:4">
      <c r="A189">
        <v>188</v>
      </c>
      <c r="B189" t="s">
        <v>1232</v>
      </c>
      <c r="C189" t="s">
        <v>1935</v>
      </c>
      <c r="D189" t="s">
        <v>1936</v>
      </c>
    </row>
    <row r="190" spans="1:4">
      <c r="A190">
        <v>189</v>
      </c>
      <c r="B190" t="s">
        <v>1232</v>
      </c>
      <c r="C190" t="s">
        <v>1937</v>
      </c>
      <c r="D190" t="s">
        <v>1938</v>
      </c>
    </row>
    <row r="191" spans="1:4">
      <c r="A191">
        <v>190</v>
      </c>
      <c r="B191" t="s">
        <v>1232</v>
      </c>
      <c r="C191" t="s">
        <v>1939</v>
      </c>
      <c r="D191" t="s">
        <v>1940</v>
      </c>
    </row>
    <row r="192" spans="1:4">
      <c r="A192">
        <v>191</v>
      </c>
      <c r="B192" t="s">
        <v>1232</v>
      </c>
      <c r="C192" t="s">
        <v>1941</v>
      </c>
      <c r="D192" t="s">
        <v>1942</v>
      </c>
    </row>
    <row r="193" spans="1:4">
      <c r="A193">
        <v>192</v>
      </c>
      <c r="B193" t="s">
        <v>595</v>
      </c>
      <c r="C193" t="s">
        <v>597</v>
      </c>
      <c r="D193" t="s">
        <v>598</v>
      </c>
    </row>
    <row r="194" spans="1:4">
      <c r="A194">
        <v>193</v>
      </c>
      <c r="B194" t="s">
        <v>595</v>
      </c>
      <c r="C194" t="s">
        <v>1943</v>
      </c>
      <c r="D194" t="s">
        <v>1944</v>
      </c>
    </row>
    <row r="195" spans="1:4">
      <c r="A195">
        <v>194</v>
      </c>
      <c r="B195" t="s">
        <v>595</v>
      </c>
      <c r="C195" t="s">
        <v>1945</v>
      </c>
      <c r="D195" t="s">
        <v>1946</v>
      </c>
    </row>
    <row r="196" spans="1:4">
      <c r="A196">
        <v>195</v>
      </c>
      <c r="B196" t="s">
        <v>595</v>
      </c>
      <c r="C196" t="s">
        <v>595</v>
      </c>
      <c r="D196" t="s">
        <v>596</v>
      </c>
    </row>
    <row r="197" spans="1:4">
      <c r="A197">
        <v>196</v>
      </c>
      <c r="B197" t="s">
        <v>595</v>
      </c>
      <c r="C197" t="s">
        <v>1947</v>
      </c>
      <c r="D197" t="s">
        <v>1948</v>
      </c>
    </row>
    <row r="198" spans="1:4">
      <c r="A198">
        <v>197</v>
      </c>
      <c r="B198" t="s">
        <v>595</v>
      </c>
      <c r="C198" t="s">
        <v>1949</v>
      </c>
      <c r="D198" t="s">
        <v>1950</v>
      </c>
    </row>
    <row r="199" spans="1:4">
      <c r="A199">
        <v>198</v>
      </c>
      <c r="B199" t="s">
        <v>595</v>
      </c>
      <c r="C199" t="s">
        <v>1691</v>
      </c>
      <c r="D199" t="s">
        <v>1692</v>
      </c>
    </row>
    <row r="200" spans="1:4">
      <c r="A200">
        <v>199</v>
      </c>
      <c r="B200" t="s">
        <v>595</v>
      </c>
      <c r="C200" t="s">
        <v>1951</v>
      </c>
      <c r="D200" t="s">
        <v>1952</v>
      </c>
    </row>
    <row r="201" spans="1:4">
      <c r="A201">
        <v>200</v>
      </c>
      <c r="B201" t="s">
        <v>595</v>
      </c>
      <c r="C201" t="s">
        <v>1953</v>
      </c>
      <c r="D201" t="s">
        <v>1954</v>
      </c>
    </row>
    <row r="202" spans="1:4">
      <c r="A202">
        <v>201</v>
      </c>
      <c r="B202" t="s">
        <v>1359</v>
      </c>
      <c r="C202" t="s">
        <v>1955</v>
      </c>
      <c r="D202" t="s">
        <v>1956</v>
      </c>
    </row>
    <row r="203" spans="1:4">
      <c r="A203">
        <v>202</v>
      </c>
      <c r="B203" t="s">
        <v>1359</v>
      </c>
      <c r="C203" t="s">
        <v>1359</v>
      </c>
      <c r="D203" t="s">
        <v>1360</v>
      </c>
    </row>
    <row r="204" spans="1:4">
      <c r="A204">
        <v>203</v>
      </c>
      <c r="B204" t="s">
        <v>1359</v>
      </c>
      <c r="C204" t="s">
        <v>1957</v>
      </c>
      <c r="D204" t="s">
        <v>1958</v>
      </c>
    </row>
    <row r="205" spans="1:4">
      <c r="A205">
        <v>204</v>
      </c>
      <c r="B205" t="s">
        <v>1359</v>
      </c>
      <c r="C205" t="s">
        <v>1361</v>
      </c>
      <c r="D205" t="s">
        <v>1362</v>
      </c>
    </row>
    <row r="206" spans="1:4">
      <c r="A206">
        <v>205</v>
      </c>
      <c r="B206" t="s">
        <v>1359</v>
      </c>
      <c r="C206" t="s">
        <v>1959</v>
      </c>
      <c r="D206" t="s">
        <v>1960</v>
      </c>
    </row>
    <row r="207" spans="1:4">
      <c r="A207">
        <v>206</v>
      </c>
      <c r="B207" t="s">
        <v>528</v>
      </c>
      <c r="C207" t="s">
        <v>1961</v>
      </c>
      <c r="D207" t="s">
        <v>1962</v>
      </c>
    </row>
    <row r="208" spans="1:4">
      <c r="A208">
        <v>207</v>
      </c>
      <c r="B208" t="s">
        <v>528</v>
      </c>
      <c r="C208" t="s">
        <v>1963</v>
      </c>
      <c r="D208" t="s">
        <v>1964</v>
      </c>
    </row>
    <row r="209" spans="1:4">
      <c r="A209">
        <v>208</v>
      </c>
      <c r="B209" t="s">
        <v>528</v>
      </c>
      <c r="C209" t="s">
        <v>1965</v>
      </c>
      <c r="D209" t="s">
        <v>1966</v>
      </c>
    </row>
    <row r="210" spans="1:4">
      <c r="A210">
        <v>209</v>
      </c>
      <c r="B210" t="s">
        <v>528</v>
      </c>
      <c r="C210" t="s">
        <v>528</v>
      </c>
      <c r="D210" t="s">
        <v>529</v>
      </c>
    </row>
    <row r="211" spans="1:4">
      <c r="A211">
        <v>210</v>
      </c>
      <c r="B211" t="s">
        <v>528</v>
      </c>
      <c r="C211" t="s">
        <v>606</v>
      </c>
      <c r="D211" t="s">
        <v>607</v>
      </c>
    </row>
    <row r="212" spans="1:4">
      <c r="A212">
        <v>211</v>
      </c>
      <c r="B212" t="s">
        <v>528</v>
      </c>
      <c r="C212" t="s">
        <v>1967</v>
      </c>
      <c r="D212" t="s">
        <v>1968</v>
      </c>
    </row>
    <row r="213" spans="1:4">
      <c r="A213">
        <v>212</v>
      </c>
      <c r="B213" t="s">
        <v>528</v>
      </c>
      <c r="C213" t="s">
        <v>1969</v>
      </c>
      <c r="D213" t="s">
        <v>1970</v>
      </c>
    </row>
    <row r="214" spans="1:4">
      <c r="A214">
        <v>213</v>
      </c>
      <c r="B214" t="s">
        <v>528</v>
      </c>
      <c r="C214" t="s">
        <v>1971</v>
      </c>
      <c r="D214" t="s">
        <v>1972</v>
      </c>
    </row>
    <row r="215" spans="1:4">
      <c r="A215">
        <v>214</v>
      </c>
      <c r="B215" t="s">
        <v>528</v>
      </c>
      <c r="C215" t="s">
        <v>1889</v>
      </c>
      <c r="D215" t="s">
        <v>1973</v>
      </c>
    </row>
    <row r="216" spans="1:4">
      <c r="A216">
        <v>215</v>
      </c>
      <c r="B216" t="s">
        <v>528</v>
      </c>
      <c r="C216" t="s">
        <v>1974</v>
      </c>
      <c r="D216" t="s">
        <v>1975</v>
      </c>
    </row>
    <row r="217" spans="1:4">
      <c r="A217">
        <v>216</v>
      </c>
      <c r="B217" t="s">
        <v>528</v>
      </c>
      <c r="C217" t="s">
        <v>530</v>
      </c>
      <c r="D217" t="s">
        <v>531</v>
      </c>
    </row>
    <row r="218" spans="1:4">
      <c r="A218">
        <v>217</v>
      </c>
      <c r="B218" t="s">
        <v>621</v>
      </c>
      <c r="C218" t="s">
        <v>1393</v>
      </c>
      <c r="D218" t="s">
        <v>1976</v>
      </c>
    </row>
    <row r="219" spans="1:4">
      <c r="A219">
        <v>218</v>
      </c>
      <c r="B219" t="s">
        <v>621</v>
      </c>
      <c r="C219" t="s">
        <v>1977</v>
      </c>
      <c r="D219" t="s">
        <v>1978</v>
      </c>
    </row>
    <row r="220" spans="1:4">
      <c r="A220">
        <v>219</v>
      </c>
      <c r="B220" t="s">
        <v>621</v>
      </c>
      <c r="C220" t="s">
        <v>1979</v>
      </c>
      <c r="D220" t="s">
        <v>1980</v>
      </c>
    </row>
    <row r="221" spans="1:4">
      <c r="A221">
        <v>220</v>
      </c>
      <c r="B221" t="s">
        <v>621</v>
      </c>
      <c r="C221" t="s">
        <v>1981</v>
      </c>
      <c r="D221" t="s">
        <v>1982</v>
      </c>
    </row>
    <row r="222" spans="1:4">
      <c r="A222">
        <v>221</v>
      </c>
      <c r="B222" t="s">
        <v>621</v>
      </c>
      <c r="C222" t="s">
        <v>1318</v>
      </c>
      <c r="D222" t="s">
        <v>1319</v>
      </c>
    </row>
    <row r="223" spans="1:4">
      <c r="A223">
        <v>222</v>
      </c>
      <c r="B223" t="s">
        <v>621</v>
      </c>
      <c r="C223" t="s">
        <v>621</v>
      </c>
      <c r="D223" t="s">
        <v>622</v>
      </c>
    </row>
    <row r="224" spans="1:4">
      <c r="A224">
        <v>223</v>
      </c>
      <c r="B224" t="s">
        <v>621</v>
      </c>
      <c r="C224" t="s">
        <v>1983</v>
      </c>
      <c r="D224" t="s">
        <v>1984</v>
      </c>
    </row>
    <row r="225" spans="1:4">
      <c r="A225">
        <v>224</v>
      </c>
      <c r="B225" t="s">
        <v>621</v>
      </c>
      <c r="C225" t="s">
        <v>1331</v>
      </c>
      <c r="D225" t="s">
        <v>1332</v>
      </c>
    </row>
    <row r="226" spans="1:4">
      <c r="A226">
        <v>225</v>
      </c>
      <c r="B226" t="s">
        <v>621</v>
      </c>
      <c r="C226" t="s">
        <v>1985</v>
      </c>
      <c r="D226" t="s">
        <v>1986</v>
      </c>
    </row>
    <row r="227" spans="1:4">
      <c r="A227">
        <v>226</v>
      </c>
      <c r="B227" t="s">
        <v>621</v>
      </c>
      <c r="C227" t="s">
        <v>1292</v>
      </c>
      <c r="D227" t="s">
        <v>1293</v>
      </c>
    </row>
    <row r="228" spans="1:4">
      <c r="A228">
        <v>227</v>
      </c>
      <c r="B228" t="s">
        <v>621</v>
      </c>
      <c r="C228" t="s">
        <v>1323</v>
      </c>
      <c r="D228" t="s">
        <v>1324</v>
      </c>
    </row>
    <row r="229" spans="1:4">
      <c r="A229">
        <v>228</v>
      </c>
      <c r="B229" t="s">
        <v>621</v>
      </c>
      <c r="C229" t="s">
        <v>1987</v>
      </c>
      <c r="D229" t="s">
        <v>1988</v>
      </c>
    </row>
    <row r="230" spans="1:4">
      <c r="A230">
        <v>229</v>
      </c>
      <c r="B230" t="s">
        <v>621</v>
      </c>
      <c r="C230" t="s">
        <v>623</v>
      </c>
      <c r="D230" t="s">
        <v>624</v>
      </c>
    </row>
    <row r="231" spans="1:4">
      <c r="A231">
        <v>230</v>
      </c>
      <c r="B231" t="s">
        <v>621</v>
      </c>
      <c r="C231" t="s">
        <v>1989</v>
      </c>
      <c r="D231" t="s">
        <v>1990</v>
      </c>
    </row>
    <row r="232" spans="1:4">
      <c r="A232">
        <v>231</v>
      </c>
      <c r="B232" t="s">
        <v>621</v>
      </c>
      <c r="C232" t="s">
        <v>1991</v>
      </c>
      <c r="D232" t="s">
        <v>1992</v>
      </c>
    </row>
    <row r="233" spans="1:4">
      <c r="A233">
        <v>232</v>
      </c>
      <c r="B233" t="s">
        <v>621</v>
      </c>
      <c r="C233" t="s">
        <v>1993</v>
      </c>
      <c r="D233" t="s">
        <v>1994</v>
      </c>
    </row>
    <row r="234" spans="1:4">
      <c r="A234">
        <v>233</v>
      </c>
      <c r="B234" t="s">
        <v>621</v>
      </c>
      <c r="C234" t="s">
        <v>1209</v>
      </c>
      <c r="D234" t="s">
        <v>1210</v>
      </c>
    </row>
    <row r="235" spans="1:4">
      <c r="A235">
        <v>234</v>
      </c>
      <c r="B235" t="s">
        <v>621</v>
      </c>
      <c r="C235" t="s">
        <v>1306</v>
      </c>
      <c r="D235" t="s">
        <v>1307</v>
      </c>
    </row>
    <row r="236" spans="1:4">
      <c r="A236">
        <v>235</v>
      </c>
      <c r="B236" t="s">
        <v>621</v>
      </c>
      <c r="C236" t="s">
        <v>1995</v>
      </c>
      <c r="D236" t="s">
        <v>1996</v>
      </c>
    </row>
    <row r="237" spans="1:4">
      <c r="A237">
        <v>236</v>
      </c>
      <c r="B237" t="s">
        <v>738</v>
      </c>
      <c r="C237" t="s">
        <v>1997</v>
      </c>
      <c r="D237" t="s">
        <v>1998</v>
      </c>
    </row>
    <row r="238" spans="1:4">
      <c r="A238">
        <v>237</v>
      </c>
      <c r="B238" t="s">
        <v>738</v>
      </c>
      <c r="C238" t="s">
        <v>1188</v>
      </c>
      <c r="D238" t="s">
        <v>1189</v>
      </c>
    </row>
    <row r="239" spans="1:4">
      <c r="A239">
        <v>238</v>
      </c>
      <c r="B239" t="s">
        <v>738</v>
      </c>
      <c r="C239" t="s">
        <v>827</v>
      </c>
      <c r="D239" t="s">
        <v>828</v>
      </c>
    </row>
    <row r="240" spans="1:4">
      <c r="A240">
        <v>239</v>
      </c>
      <c r="B240" t="s">
        <v>738</v>
      </c>
      <c r="C240" t="s">
        <v>1999</v>
      </c>
      <c r="D240" t="s">
        <v>2000</v>
      </c>
    </row>
    <row r="241" spans="1:4">
      <c r="A241">
        <v>240</v>
      </c>
      <c r="B241" t="s">
        <v>738</v>
      </c>
      <c r="C241" t="s">
        <v>740</v>
      </c>
      <c r="D241" t="s">
        <v>741</v>
      </c>
    </row>
    <row r="242" spans="1:4">
      <c r="A242">
        <v>241</v>
      </c>
      <c r="B242" t="s">
        <v>738</v>
      </c>
      <c r="C242" t="s">
        <v>738</v>
      </c>
      <c r="D242" t="s">
        <v>739</v>
      </c>
    </row>
    <row r="243" spans="1:4">
      <c r="A243">
        <v>242</v>
      </c>
      <c r="B243" t="s">
        <v>738</v>
      </c>
      <c r="C243" t="s">
        <v>1558</v>
      </c>
      <c r="D243" t="s">
        <v>1559</v>
      </c>
    </row>
    <row r="244" spans="1:4">
      <c r="A244">
        <v>243</v>
      </c>
      <c r="B244" t="s">
        <v>738</v>
      </c>
      <c r="C244" t="s">
        <v>1180</v>
      </c>
      <c r="D244" t="s">
        <v>1181</v>
      </c>
    </row>
    <row r="245" spans="1:4">
      <c r="A245">
        <v>244</v>
      </c>
      <c r="B245" t="s">
        <v>738</v>
      </c>
      <c r="C245" t="s">
        <v>1502</v>
      </c>
      <c r="D245" t="s">
        <v>1503</v>
      </c>
    </row>
    <row r="246" spans="1:4">
      <c r="A246">
        <v>245</v>
      </c>
      <c r="B246" t="s">
        <v>738</v>
      </c>
      <c r="C246" t="s">
        <v>1260</v>
      </c>
      <c r="D246" t="s">
        <v>1261</v>
      </c>
    </row>
    <row r="247" spans="1:4">
      <c r="A247">
        <v>246</v>
      </c>
      <c r="B247" t="s">
        <v>1157</v>
      </c>
      <c r="C247" t="s">
        <v>2001</v>
      </c>
      <c r="D247" t="s">
        <v>2002</v>
      </c>
    </row>
    <row r="248" spans="1:4">
      <c r="A248">
        <v>247</v>
      </c>
      <c r="B248" t="s">
        <v>1157</v>
      </c>
      <c r="C248" t="s">
        <v>2003</v>
      </c>
      <c r="D248" t="s">
        <v>2004</v>
      </c>
    </row>
    <row r="249" spans="1:4">
      <c r="A249">
        <v>248</v>
      </c>
      <c r="B249" t="s">
        <v>1157</v>
      </c>
      <c r="C249" t="s">
        <v>2005</v>
      </c>
      <c r="D249" t="s">
        <v>2006</v>
      </c>
    </row>
    <row r="250" spans="1:4">
      <c r="A250">
        <v>249</v>
      </c>
      <c r="B250" t="s">
        <v>1157</v>
      </c>
      <c r="C250" t="s">
        <v>2007</v>
      </c>
      <c r="D250" t="s">
        <v>2008</v>
      </c>
    </row>
    <row r="251" spans="1:4">
      <c r="A251">
        <v>250</v>
      </c>
      <c r="B251" t="s">
        <v>1157</v>
      </c>
      <c r="C251" t="s">
        <v>2009</v>
      </c>
      <c r="D251" t="s">
        <v>2010</v>
      </c>
    </row>
    <row r="252" spans="1:4">
      <c r="A252">
        <v>251</v>
      </c>
      <c r="B252" t="s">
        <v>1157</v>
      </c>
      <c r="C252" t="s">
        <v>2011</v>
      </c>
      <c r="D252" t="s">
        <v>2012</v>
      </c>
    </row>
    <row r="253" spans="1:4">
      <c r="A253">
        <v>252</v>
      </c>
      <c r="B253" t="s">
        <v>1157</v>
      </c>
      <c r="C253" t="s">
        <v>2013</v>
      </c>
      <c r="D253" t="s">
        <v>2014</v>
      </c>
    </row>
    <row r="254" spans="1:4">
      <c r="A254">
        <v>253</v>
      </c>
      <c r="B254" t="s">
        <v>1157</v>
      </c>
      <c r="C254" t="s">
        <v>1157</v>
      </c>
      <c r="D254" t="s">
        <v>1158</v>
      </c>
    </row>
    <row r="255" spans="1:4">
      <c r="A255">
        <v>254</v>
      </c>
      <c r="B255" t="s">
        <v>1157</v>
      </c>
      <c r="C255" t="s">
        <v>2015</v>
      </c>
      <c r="D255" t="s">
        <v>2016</v>
      </c>
    </row>
    <row r="256" spans="1:4">
      <c r="A256">
        <v>255</v>
      </c>
      <c r="B256" t="s">
        <v>1157</v>
      </c>
      <c r="C256" t="s">
        <v>2017</v>
      </c>
      <c r="D256" t="s">
        <v>2018</v>
      </c>
    </row>
    <row r="257" spans="1:4">
      <c r="A257">
        <v>256</v>
      </c>
      <c r="B257" t="s">
        <v>1157</v>
      </c>
      <c r="C257" t="s">
        <v>2019</v>
      </c>
      <c r="D257" t="s">
        <v>2020</v>
      </c>
    </row>
    <row r="258" spans="1:4">
      <c r="A258">
        <v>257</v>
      </c>
      <c r="B258" t="s">
        <v>1157</v>
      </c>
      <c r="C258" t="s">
        <v>1159</v>
      </c>
      <c r="D258" t="s">
        <v>1160</v>
      </c>
    </row>
    <row r="259" spans="1:4">
      <c r="A259">
        <v>258</v>
      </c>
      <c r="B259" t="s">
        <v>1157</v>
      </c>
      <c r="C259" t="s">
        <v>2021</v>
      </c>
      <c r="D259" t="s">
        <v>2022</v>
      </c>
    </row>
    <row r="260" spans="1:4">
      <c r="A260">
        <v>259</v>
      </c>
      <c r="B260" t="s">
        <v>1157</v>
      </c>
      <c r="C260" t="s">
        <v>2023</v>
      </c>
      <c r="D260" t="s">
        <v>2024</v>
      </c>
    </row>
    <row r="261" spans="1:4">
      <c r="A261">
        <v>260</v>
      </c>
      <c r="B261" t="s">
        <v>819</v>
      </c>
      <c r="C261" t="s">
        <v>821</v>
      </c>
      <c r="D261" t="s">
        <v>822</v>
      </c>
    </row>
    <row r="262" spans="1:4">
      <c r="A262">
        <v>261</v>
      </c>
      <c r="B262" t="s">
        <v>819</v>
      </c>
      <c r="C262" t="s">
        <v>819</v>
      </c>
      <c r="D262" t="s">
        <v>820</v>
      </c>
    </row>
    <row r="263" spans="1:4">
      <c r="A263">
        <v>262</v>
      </c>
      <c r="B263" t="s">
        <v>819</v>
      </c>
      <c r="C263" t="s">
        <v>1645</v>
      </c>
      <c r="D263" t="s">
        <v>1646</v>
      </c>
    </row>
    <row r="264" spans="1:4">
      <c r="A264">
        <v>263</v>
      </c>
      <c r="B264" t="s">
        <v>819</v>
      </c>
      <c r="C264" t="s">
        <v>2025</v>
      </c>
      <c r="D264" t="s">
        <v>2026</v>
      </c>
    </row>
    <row r="265" spans="1:4">
      <c r="A265">
        <v>264</v>
      </c>
      <c r="B265" t="s">
        <v>819</v>
      </c>
      <c r="C265" t="s">
        <v>1398</v>
      </c>
      <c r="D265" t="s">
        <v>2027</v>
      </c>
    </row>
    <row r="266" spans="1:4">
      <c r="A266">
        <v>265</v>
      </c>
      <c r="B266" t="s">
        <v>819</v>
      </c>
      <c r="C266" t="s">
        <v>1351</v>
      </c>
      <c r="D266" t="s">
        <v>1352</v>
      </c>
    </row>
    <row r="267" spans="1:4">
      <c r="A267">
        <v>266</v>
      </c>
      <c r="B267" t="s">
        <v>819</v>
      </c>
      <c r="C267" t="s">
        <v>1536</v>
      </c>
      <c r="D267" t="s">
        <v>1537</v>
      </c>
    </row>
    <row r="268" spans="1:4">
      <c r="A268">
        <v>267</v>
      </c>
      <c r="B268" t="s">
        <v>819</v>
      </c>
      <c r="C268" t="s">
        <v>1476</v>
      </c>
      <c r="D268" t="s">
        <v>1477</v>
      </c>
    </row>
    <row r="269" spans="1:4">
      <c r="A269">
        <v>268</v>
      </c>
      <c r="B269" t="s">
        <v>491</v>
      </c>
      <c r="C269" t="s">
        <v>2028</v>
      </c>
      <c r="D269" t="s">
        <v>2029</v>
      </c>
    </row>
    <row r="270" spans="1:4">
      <c r="A270">
        <v>269</v>
      </c>
      <c r="B270" t="s">
        <v>491</v>
      </c>
      <c r="C270" t="s">
        <v>1385</v>
      </c>
      <c r="D270" t="s">
        <v>1386</v>
      </c>
    </row>
    <row r="271" spans="1:4">
      <c r="A271">
        <v>270</v>
      </c>
      <c r="B271" t="s">
        <v>491</v>
      </c>
      <c r="C271" t="s">
        <v>2030</v>
      </c>
      <c r="D271" t="s">
        <v>2031</v>
      </c>
    </row>
    <row r="272" spans="1:4">
      <c r="A272">
        <v>271</v>
      </c>
      <c r="B272" t="s">
        <v>491</v>
      </c>
      <c r="C272" t="s">
        <v>754</v>
      </c>
      <c r="D272" t="s">
        <v>755</v>
      </c>
    </row>
    <row r="273" spans="1:4">
      <c r="A273">
        <v>272</v>
      </c>
      <c r="B273" t="s">
        <v>491</v>
      </c>
      <c r="C273" t="s">
        <v>491</v>
      </c>
      <c r="D273" t="s">
        <v>492</v>
      </c>
    </row>
    <row r="274" spans="1:4">
      <c r="A274">
        <v>273</v>
      </c>
      <c r="B274" t="s">
        <v>491</v>
      </c>
      <c r="C274" t="s">
        <v>2032</v>
      </c>
      <c r="D274" t="s">
        <v>2033</v>
      </c>
    </row>
    <row r="275" spans="1:4">
      <c r="A275">
        <v>274</v>
      </c>
      <c r="B275" t="s">
        <v>491</v>
      </c>
      <c r="C275" t="s">
        <v>2034</v>
      </c>
      <c r="D275" t="s">
        <v>2035</v>
      </c>
    </row>
    <row r="276" spans="1:4">
      <c r="A276">
        <v>275</v>
      </c>
      <c r="B276" t="s">
        <v>491</v>
      </c>
      <c r="C276" t="s">
        <v>701</v>
      </c>
      <c r="D276" t="s">
        <v>702</v>
      </c>
    </row>
    <row r="277" spans="1:4">
      <c r="A277">
        <v>276</v>
      </c>
      <c r="B277" t="s">
        <v>491</v>
      </c>
      <c r="C277" t="s">
        <v>770</v>
      </c>
      <c r="D277" t="s">
        <v>771</v>
      </c>
    </row>
    <row r="278" spans="1:4">
      <c r="A278">
        <v>277</v>
      </c>
      <c r="B278" t="s">
        <v>491</v>
      </c>
      <c r="C278" t="s">
        <v>493</v>
      </c>
      <c r="D278" t="s">
        <v>494</v>
      </c>
    </row>
    <row r="279" spans="1:4">
      <c r="A279">
        <v>278</v>
      </c>
      <c r="B279" t="s">
        <v>661</v>
      </c>
      <c r="C279" t="s">
        <v>1227</v>
      </c>
      <c r="D279" t="s">
        <v>1228</v>
      </c>
    </row>
    <row r="280" spans="1:4">
      <c r="A280">
        <v>279</v>
      </c>
      <c r="B280" t="s">
        <v>661</v>
      </c>
      <c r="C280" t="s">
        <v>661</v>
      </c>
      <c r="D280" t="s">
        <v>662</v>
      </c>
    </row>
    <row r="281" spans="1:4">
      <c r="A281">
        <v>280</v>
      </c>
      <c r="B281" t="s">
        <v>661</v>
      </c>
      <c r="C281" t="s">
        <v>775</v>
      </c>
      <c r="D281" t="s">
        <v>776</v>
      </c>
    </row>
    <row r="282" spans="1:4">
      <c r="A282">
        <v>281</v>
      </c>
      <c r="B282" t="s">
        <v>661</v>
      </c>
      <c r="C282" t="s">
        <v>2036</v>
      </c>
      <c r="D282" t="s">
        <v>2037</v>
      </c>
    </row>
    <row r="283" spans="1:4">
      <c r="A283">
        <v>282</v>
      </c>
      <c r="B283" t="s">
        <v>661</v>
      </c>
      <c r="C283" t="s">
        <v>1097</v>
      </c>
      <c r="D283" t="s">
        <v>1098</v>
      </c>
    </row>
    <row r="284" spans="1:4">
      <c r="A284">
        <v>283</v>
      </c>
      <c r="B284" t="s">
        <v>661</v>
      </c>
      <c r="C284" t="s">
        <v>2038</v>
      </c>
      <c r="D284" t="s">
        <v>2039</v>
      </c>
    </row>
    <row r="285" spans="1:4">
      <c r="A285">
        <v>284</v>
      </c>
      <c r="B285" t="s">
        <v>661</v>
      </c>
      <c r="C285" t="s">
        <v>2040</v>
      </c>
      <c r="D285" t="s">
        <v>2041</v>
      </c>
    </row>
    <row r="286" spans="1:4">
      <c r="A286">
        <v>285</v>
      </c>
      <c r="B286" t="s">
        <v>661</v>
      </c>
      <c r="C286" t="s">
        <v>1597</v>
      </c>
      <c r="D286" t="s">
        <v>1598</v>
      </c>
    </row>
    <row r="287" spans="1:4">
      <c r="A287">
        <v>286</v>
      </c>
      <c r="B287" t="s">
        <v>661</v>
      </c>
      <c r="C287" t="s">
        <v>663</v>
      </c>
      <c r="D287" t="s">
        <v>664</v>
      </c>
    </row>
    <row r="288" spans="1:4">
      <c r="A288">
        <v>287</v>
      </c>
      <c r="B288" t="s">
        <v>746</v>
      </c>
      <c r="C288" t="s">
        <v>1057</v>
      </c>
      <c r="D288" t="s">
        <v>1058</v>
      </c>
    </row>
    <row r="289" spans="1:4">
      <c r="A289">
        <v>288</v>
      </c>
      <c r="B289" t="s">
        <v>746</v>
      </c>
      <c r="C289" t="s">
        <v>2042</v>
      </c>
      <c r="D289" t="s">
        <v>2043</v>
      </c>
    </row>
    <row r="290" spans="1:4">
      <c r="A290">
        <v>289</v>
      </c>
      <c r="B290" t="s">
        <v>746</v>
      </c>
      <c r="C290" t="s">
        <v>2044</v>
      </c>
      <c r="D290" t="s">
        <v>2045</v>
      </c>
    </row>
    <row r="291" spans="1:4">
      <c r="A291">
        <v>290</v>
      </c>
      <c r="B291" t="s">
        <v>746</v>
      </c>
      <c r="C291" t="s">
        <v>2046</v>
      </c>
      <c r="D291" t="s">
        <v>2047</v>
      </c>
    </row>
    <row r="292" spans="1:4">
      <c r="A292">
        <v>291</v>
      </c>
      <c r="B292" t="s">
        <v>746</v>
      </c>
      <c r="C292" t="s">
        <v>746</v>
      </c>
      <c r="D292" t="s">
        <v>747</v>
      </c>
    </row>
    <row r="293" spans="1:4">
      <c r="A293">
        <v>292</v>
      </c>
      <c r="B293" t="s">
        <v>746</v>
      </c>
      <c r="C293" t="s">
        <v>1463</v>
      </c>
      <c r="D293" t="s">
        <v>1464</v>
      </c>
    </row>
    <row r="294" spans="1:4">
      <c r="A294">
        <v>293</v>
      </c>
      <c r="B294" t="s">
        <v>746</v>
      </c>
      <c r="C294" t="s">
        <v>748</v>
      </c>
      <c r="D294" t="s">
        <v>749</v>
      </c>
    </row>
    <row r="295" spans="1:4">
      <c r="A295">
        <v>294</v>
      </c>
      <c r="B295" t="s">
        <v>746</v>
      </c>
      <c r="C295" t="s">
        <v>788</v>
      </c>
      <c r="D295" t="s">
        <v>789</v>
      </c>
    </row>
    <row r="296" spans="1:4">
      <c r="A296">
        <v>295</v>
      </c>
      <c r="B296" t="s">
        <v>746</v>
      </c>
      <c r="C296" t="s">
        <v>2048</v>
      </c>
      <c r="D296" t="s">
        <v>2049</v>
      </c>
    </row>
    <row r="297" spans="1:4">
      <c r="A297">
        <v>296</v>
      </c>
      <c r="B297" t="s">
        <v>1201</v>
      </c>
      <c r="C297" t="s">
        <v>2050</v>
      </c>
      <c r="D297" t="s">
        <v>2051</v>
      </c>
    </row>
    <row r="298" spans="1:4">
      <c r="A298">
        <v>297</v>
      </c>
      <c r="B298" t="s">
        <v>1201</v>
      </c>
      <c r="C298" t="s">
        <v>2052</v>
      </c>
      <c r="D298" t="s">
        <v>2053</v>
      </c>
    </row>
    <row r="299" spans="1:4">
      <c r="A299">
        <v>298</v>
      </c>
      <c r="B299" t="s">
        <v>1201</v>
      </c>
      <c r="C299" t="s">
        <v>1203</v>
      </c>
      <c r="D299" t="s">
        <v>1204</v>
      </c>
    </row>
    <row r="300" spans="1:4">
      <c r="A300">
        <v>299</v>
      </c>
      <c r="B300" t="s">
        <v>1201</v>
      </c>
      <c r="C300" t="s">
        <v>2054</v>
      </c>
      <c r="D300" t="s">
        <v>2055</v>
      </c>
    </row>
    <row r="301" spans="1:4">
      <c r="A301">
        <v>300</v>
      </c>
      <c r="B301" t="s">
        <v>1201</v>
      </c>
      <c r="C301" t="s">
        <v>1417</v>
      </c>
      <c r="D301" t="s">
        <v>1418</v>
      </c>
    </row>
    <row r="302" spans="1:4">
      <c r="A302">
        <v>301</v>
      </c>
      <c r="B302" t="s">
        <v>1201</v>
      </c>
      <c r="C302" t="s">
        <v>1201</v>
      </c>
      <c r="D302" t="s">
        <v>1202</v>
      </c>
    </row>
    <row r="303" spans="1:4">
      <c r="A303">
        <v>302</v>
      </c>
      <c r="B303" t="s">
        <v>1201</v>
      </c>
      <c r="C303" t="s">
        <v>1398</v>
      </c>
      <c r="D303" t="s">
        <v>1399</v>
      </c>
    </row>
    <row r="304" spans="1:4">
      <c r="A304">
        <v>303</v>
      </c>
      <c r="B304" t="s">
        <v>1201</v>
      </c>
      <c r="C304" t="s">
        <v>2056</v>
      </c>
      <c r="D304" t="s">
        <v>2057</v>
      </c>
    </row>
    <row r="305" spans="1:4">
      <c r="A305">
        <v>304</v>
      </c>
      <c r="B305" t="s">
        <v>1428</v>
      </c>
      <c r="C305" t="s">
        <v>2058</v>
      </c>
      <c r="D305" t="s">
        <v>2059</v>
      </c>
    </row>
    <row r="306" spans="1:4">
      <c r="A306">
        <v>305</v>
      </c>
      <c r="B306" t="s">
        <v>1428</v>
      </c>
      <c r="C306" t="s">
        <v>1428</v>
      </c>
      <c r="D306" t="s">
        <v>1429</v>
      </c>
    </row>
    <row r="307" spans="1:4">
      <c r="A307">
        <v>306</v>
      </c>
      <c r="B307" t="s">
        <v>1428</v>
      </c>
      <c r="C307" t="s">
        <v>1430</v>
      </c>
      <c r="D307" t="s">
        <v>1431</v>
      </c>
    </row>
    <row r="308" spans="1:4">
      <c r="A308">
        <v>307</v>
      </c>
      <c r="B308" t="s">
        <v>1428</v>
      </c>
      <c r="C308" t="s">
        <v>2060</v>
      </c>
      <c r="D308" t="s">
        <v>2061</v>
      </c>
    </row>
    <row r="309" spans="1:4">
      <c r="A309">
        <v>308</v>
      </c>
      <c r="B309" t="s">
        <v>1428</v>
      </c>
      <c r="C309" t="s">
        <v>2062</v>
      </c>
      <c r="D309" t="s">
        <v>2063</v>
      </c>
    </row>
    <row r="310" spans="1:4">
      <c r="A310">
        <v>309</v>
      </c>
      <c r="B310" t="s">
        <v>1245</v>
      </c>
      <c r="C310" t="s">
        <v>1245</v>
      </c>
      <c r="D310" t="s">
        <v>1246</v>
      </c>
    </row>
    <row r="311" spans="1:4">
      <c r="A311">
        <v>310</v>
      </c>
      <c r="B311" t="s">
        <v>1138</v>
      </c>
      <c r="C311" t="s">
        <v>1755</v>
      </c>
      <c r="D311" t="s">
        <v>2064</v>
      </c>
    </row>
    <row r="312" spans="1:4">
      <c r="A312">
        <v>311</v>
      </c>
      <c r="B312" t="s">
        <v>1138</v>
      </c>
      <c r="C312" t="s">
        <v>2065</v>
      </c>
      <c r="D312" t="s">
        <v>2066</v>
      </c>
    </row>
    <row r="313" spans="1:4">
      <c r="A313">
        <v>312</v>
      </c>
      <c r="B313" t="s">
        <v>1138</v>
      </c>
      <c r="C313" t="s">
        <v>2067</v>
      </c>
      <c r="D313" t="s">
        <v>2068</v>
      </c>
    </row>
    <row r="314" spans="1:4">
      <c r="A314">
        <v>313</v>
      </c>
      <c r="B314" t="s">
        <v>1138</v>
      </c>
      <c r="C314" t="s">
        <v>1622</v>
      </c>
      <c r="D314" t="s">
        <v>1623</v>
      </c>
    </row>
    <row r="315" spans="1:4">
      <c r="A315">
        <v>314</v>
      </c>
      <c r="B315" t="s">
        <v>1138</v>
      </c>
      <c r="C315" t="s">
        <v>2069</v>
      </c>
      <c r="D315" t="s">
        <v>2070</v>
      </c>
    </row>
    <row r="316" spans="1:4">
      <c r="A316">
        <v>315</v>
      </c>
      <c r="B316" t="s">
        <v>1138</v>
      </c>
      <c r="C316" t="s">
        <v>1777</v>
      </c>
      <c r="D316" t="s">
        <v>2071</v>
      </c>
    </row>
    <row r="317" spans="1:4">
      <c r="A317">
        <v>316</v>
      </c>
      <c r="B317" t="s">
        <v>1138</v>
      </c>
      <c r="C317" t="s">
        <v>2072</v>
      </c>
      <c r="D317" t="s">
        <v>2073</v>
      </c>
    </row>
    <row r="318" spans="1:4">
      <c r="A318">
        <v>317</v>
      </c>
      <c r="B318" t="s">
        <v>1138</v>
      </c>
      <c r="C318" t="s">
        <v>2074</v>
      </c>
      <c r="D318" t="s">
        <v>2075</v>
      </c>
    </row>
    <row r="319" spans="1:4">
      <c r="A319">
        <v>318</v>
      </c>
      <c r="B319" t="s">
        <v>1138</v>
      </c>
      <c r="C319" t="s">
        <v>2076</v>
      </c>
      <c r="D319" t="s">
        <v>2077</v>
      </c>
    </row>
    <row r="320" spans="1:4">
      <c r="A320">
        <v>319</v>
      </c>
      <c r="B320" t="s">
        <v>1138</v>
      </c>
      <c r="C320" t="s">
        <v>2078</v>
      </c>
      <c r="D320" t="s">
        <v>2079</v>
      </c>
    </row>
    <row r="321" spans="1:4">
      <c r="A321">
        <v>320</v>
      </c>
      <c r="B321" t="s">
        <v>1138</v>
      </c>
      <c r="C321" t="s">
        <v>1581</v>
      </c>
      <c r="D321" t="s">
        <v>1582</v>
      </c>
    </row>
    <row r="322" spans="1:4">
      <c r="A322">
        <v>321</v>
      </c>
      <c r="B322" t="s">
        <v>1138</v>
      </c>
      <c r="C322" t="s">
        <v>2080</v>
      </c>
      <c r="D322" t="s">
        <v>2081</v>
      </c>
    </row>
    <row r="323" spans="1:4">
      <c r="A323">
        <v>322</v>
      </c>
      <c r="B323" t="s">
        <v>1138</v>
      </c>
      <c r="C323" t="s">
        <v>1140</v>
      </c>
      <c r="D323" t="s">
        <v>1141</v>
      </c>
    </row>
    <row r="324" spans="1:4">
      <c r="A324">
        <v>323</v>
      </c>
      <c r="B324" t="s">
        <v>1138</v>
      </c>
      <c r="C324" t="s">
        <v>1510</v>
      </c>
      <c r="D324" t="s">
        <v>1511</v>
      </c>
    </row>
    <row r="325" spans="1:4">
      <c r="A325">
        <v>324</v>
      </c>
      <c r="B325" t="s">
        <v>1138</v>
      </c>
      <c r="C325" t="s">
        <v>1138</v>
      </c>
      <c r="D325" t="s">
        <v>1139</v>
      </c>
    </row>
    <row r="326" spans="1:4">
      <c r="A326">
        <v>325</v>
      </c>
      <c r="B326" t="s">
        <v>1138</v>
      </c>
      <c r="C326" t="s">
        <v>2082</v>
      </c>
      <c r="D326" t="s">
        <v>2083</v>
      </c>
    </row>
    <row r="327" spans="1:4">
      <c r="A327">
        <v>326</v>
      </c>
      <c r="B327" t="s">
        <v>1138</v>
      </c>
      <c r="C327" t="s">
        <v>1913</v>
      </c>
      <c r="D327" t="s">
        <v>2084</v>
      </c>
    </row>
    <row r="328" spans="1:4">
      <c r="A328">
        <v>327</v>
      </c>
      <c r="B328" t="s">
        <v>1138</v>
      </c>
      <c r="C328" t="s">
        <v>2085</v>
      </c>
      <c r="D328" t="s">
        <v>2086</v>
      </c>
    </row>
    <row r="329" spans="1:4">
      <c r="A329">
        <v>328</v>
      </c>
      <c r="B329" t="s">
        <v>837</v>
      </c>
      <c r="C329" t="s">
        <v>839</v>
      </c>
      <c r="D329" t="s">
        <v>840</v>
      </c>
    </row>
    <row r="330" spans="1:4">
      <c r="A330">
        <v>329</v>
      </c>
      <c r="B330" t="s">
        <v>837</v>
      </c>
      <c r="C330" t="s">
        <v>2087</v>
      </c>
      <c r="D330" t="s">
        <v>2088</v>
      </c>
    </row>
    <row r="331" spans="1:4">
      <c r="A331">
        <v>330</v>
      </c>
      <c r="B331" t="s">
        <v>837</v>
      </c>
      <c r="C331" t="s">
        <v>837</v>
      </c>
      <c r="D331" t="s">
        <v>838</v>
      </c>
    </row>
    <row r="332" spans="1:4">
      <c r="A332">
        <v>331</v>
      </c>
      <c r="B332" t="s">
        <v>837</v>
      </c>
      <c r="C332" t="s">
        <v>2089</v>
      </c>
      <c r="D332" t="s">
        <v>2090</v>
      </c>
    </row>
    <row r="333" spans="1:4">
      <c r="A333">
        <v>332</v>
      </c>
      <c r="B333" t="s">
        <v>837</v>
      </c>
      <c r="C333" t="s">
        <v>2091</v>
      </c>
      <c r="D333" t="s">
        <v>2092</v>
      </c>
    </row>
    <row r="334" spans="1:4">
      <c r="A334">
        <v>333</v>
      </c>
      <c r="B334" t="s">
        <v>793</v>
      </c>
      <c r="C334" t="s">
        <v>795</v>
      </c>
      <c r="D334" t="s">
        <v>796</v>
      </c>
    </row>
    <row r="335" spans="1:4">
      <c r="A335">
        <v>334</v>
      </c>
      <c r="B335" t="s">
        <v>793</v>
      </c>
      <c r="C335" t="s">
        <v>793</v>
      </c>
      <c r="D335" t="s">
        <v>794</v>
      </c>
    </row>
    <row r="336" spans="1:4">
      <c r="A336">
        <v>335</v>
      </c>
      <c r="B336" t="s">
        <v>448</v>
      </c>
      <c r="C336" t="s">
        <v>511</v>
      </c>
      <c r="D336" t="s">
        <v>512</v>
      </c>
    </row>
    <row r="337" spans="1:4">
      <c r="A337">
        <v>336</v>
      </c>
      <c r="B337" t="s">
        <v>448</v>
      </c>
      <c r="C337" t="s">
        <v>450</v>
      </c>
      <c r="D337" t="s">
        <v>451</v>
      </c>
    </row>
    <row r="338" spans="1:4">
      <c r="A338">
        <v>337</v>
      </c>
      <c r="B338" t="s">
        <v>448</v>
      </c>
      <c r="C338" t="s">
        <v>2093</v>
      </c>
      <c r="D338" t="s">
        <v>2094</v>
      </c>
    </row>
    <row r="339" spans="1:4">
      <c r="A339">
        <v>338</v>
      </c>
      <c r="B339" t="s">
        <v>448</v>
      </c>
      <c r="C339" t="s">
        <v>2095</v>
      </c>
      <c r="D339" t="s">
        <v>2096</v>
      </c>
    </row>
    <row r="340" spans="1:4">
      <c r="A340">
        <v>339</v>
      </c>
      <c r="B340" t="s">
        <v>448</v>
      </c>
      <c r="C340" t="s">
        <v>2097</v>
      </c>
      <c r="D340" t="s">
        <v>2098</v>
      </c>
    </row>
    <row r="341" spans="1:4">
      <c r="A341">
        <v>340</v>
      </c>
      <c r="B341" t="s">
        <v>448</v>
      </c>
      <c r="C341" t="s">
        <v>2099</v>
      </c>
      <c r="D341" t="s">
        <v>2100</v>
      </c>
    </row>
    <row r="342" spans="1:4">
      <c r="A342">
        <v>341</v>
      </c>
      <c r="B342" t="s">
        <v>448</v>
      </c>
      <c r="C342" t="s">
        <v>2101</v>
      </c>
      <c r="D342" t="s">
        <v>2102</v>
      </c>
    </row>
    <row r="343" spans="1:4">
      <c r="A343">
        <v>342</v>
      </c>
      <c r="B343" t="s">
        <v>448</v>
      </c>
      <c r="C343" t="s">
        <v>448</v>
      </c>
      <c r="D343" t="s">
        <v>449</v>
      </c>
    </row>
    <row r="344" spans="1:4">
      <c r="A344">
        <v>343</v>
      </c>
      <c r="B344" t="s">
        <v>448</v>
      </c>
      <c r="C344" t="s">
        <v>1614</v>
      </c>
      <c r="D344" t="s">
        <v>1615</v>
      </c>
    </row>
    <row r="345" spans="1:4">
      <c r="A345">
        <v>344</v>
      </c>
      <c r="B345" t="s">
        <v>448</v>
      </c>
      <c r="C345" t="s">
        <v>2103</v>
      </c>
      <c r="D345" t="s">
        <v>2104</v>
      </c>
    </row>
    <row r="346" spans="1:4">
      <c r="A346">
        <v>345</v>
      </c>
      <c r="B346" t="s">
        <v>714</v>
      </c>
      <c r="C346" t="s">
        <v>2105</v>
      </c>
      <c r="D346" t="s">
        <v>2106</v>
      </c>
    </row>
    <row r="347" spans="1:4">
      <c r="A347">
        <v>346</v>
      </c>
      <c r="B347" t="s">
        <v>714</v>
      </c>
      <c r="C347" t="s">
        <v>967</v>
      </c>
      <c r="D347" t="s">
        <v>968</v>
      </c>
    </row>
    <row r="348" spans="1:4">
      <c r="A348">
        <v>347</v>
      </c>
      <c r="B348" t="s">
        <v>714</v>
      </c>
      <c r="C348" t="s">
        <v>854</v>
      </c>
      <c r="D348" t="s">
        <v>855</v>
      </c>
    </row>
    <row r="349" spans="1:4">
      <c r="A349">
        <v>348</v>
      </c>
      <c r="B349" t="s">
        <v>714</v>
      </c>
      <c r="C349" t="s">
        <v>2107</v>
      </c>
      <c r="D349" t="s">
        <v>2108</v>
      </c>
    </row>
    <row r="350" spans="1:4">
      <c r="A350">
        <v>349</v>
      </c>
      <c r="B350" t="s">
        <v>714</v>
      </c>
      <c r="C350" t="s">
        <v>714</v>
      </c>
      <c r="D350" t="s">
        <v>715</v>
      </c>
    </row>
    <row r="351" spans="1:4">
      <c r="A351">
        <v>350</v>
      </c>
      <c r="B351" t="s">
        <v>714</v>
      </c>
      <c r="C351" t="s">
        <v>716</v>
      </c>
      <c r="D351" t="s">
        <v>717</v>
      </c>
    </row>
    <row r="352" spans="1:4">
      <c r="A352">
        <v>351</v>
      </c>
      <c r="B352" t="s">
        <v>1268</v>
      </c>
      <c r="C352" t="s">
        <v>1268</v>
      </c>
      <c r="D352" t="s">
        <v>1269</v>
      </c>
    </row>
    <row r="353" spans="1:4">
      <c r="A353">
        <v>352</v>
      </c>
      <c r="B353" t="s">
        <v>1268</v>
      </c>
      <c r="C353" t="s">
        <v>1270</v>
      </c>
      <c r="D353" t="s">
        <v>1271</v>
      </c>
    </row>
    <row r="354" spans="1:4">
      <c r="A354">
        <v>353</v>
      </c>
      <c r="B354" t="s">
        <v>1268</v>
      </c>
      <c r="C354" t="s">
        <v>2109</v>
      </c>
      <c r="D354" t="s">
        <v>2110</v>
      </c>
    </row>
    <row r="355" spans="1:4">
      <c r="A355">
        <v>354</v>
      </c>
      <c r="B355" t="s">
        <v>982</v>
      </c>
      <c r="C355" t="s">
        <v>450</v>
      </c>
      <c r="D355" t="s">
        <v>2111</v>
      </c>
    </row>
    <row r="356" spans="1:4">
      <c r="A356">
        <v>355</v>
      </c>
      <c r="B356" t="s">
        <v>982</v>
      </c>
      <c r="C356" t="s">
        <v>2112</v>
      </c>
      <c r="D356" t="s">
        <v>2113</v>
      </c>
    </row>
    <row r="357" spans="1:4">
      <c r="A357">
        <v>356</v>
      </c>
      <c r="B357" t="s">
        <v>982</v>
      </c>
      <c r="C357" t="s">
        <v>2114</v>
      </c>
      <c r="D357" t="s">
        <v>2115</v>
      </c>
    </row>
    <row r="358" spans="1:4">
      <c r="A358">
        <v>357</v>
      </c>
      <c r="B358" t="s">
        <v>982</v>
      </c>
      <c r="C358" t="s">
        <v>1009</v>
      </c>
      <c r="D358" t="s">
        <v>1010</v>
      </c>
    </row>
    <row r="359" spans="1:4">
      <c r="A359">
        <v>358</v>
      </c>
      <c r="B359" t="s">
        <v>982</v>
      </c>
      <c r="C359" t="s">
        <v>2116</v>
      </c>
      <c r="D359" t="s">
        <v>2117</v>
      </c>
    </row>
    <row r="360" spans="1:4">
      <c r="A360">
        <v>359</v>
      </c>
      <c r="B360" t="s">
        <v>982</v>
      </c>
      <c r="C360" t="s">
        <v>982</v>
      </c>
      <c r="D360" t="s">
        <v>983</v>
      </c>
    </row>
    <row r="361" spans="1:4">
      <c r="A361">
        <v>360</v>
      </c>
      <c r="B361" t="s">
        <v>982</v>
      </c>
      <c r="C361" t="s">
        <v>984</v>
      </c>
      <c r="D361" t="s">
        <v>985</v>
      </c>
    </row>
    <row r="362" spans="1:4">
      <c r="A362">
        <v>361</v>
      </c>
      <c r="B362" t="s">
        <v>982</v>
      </c>
      <c r="C362" t="s">
        <v>2118</v>
      </c>
      <c r="D362" t="s">
        <v>2119</v>
      </c>
    </row>
    <row r="363" spans="1:4">
      <c r="A363">
        <v>362</v>
      </c>
      <c r="B363" t="s">
        <v>1278</v>
      </c>
      <c r="C363" t="s">
        <v>1278</v>
      </c>
      <c r="D363" t="s">
        <v>1279</v>
      </c>
    </row>
    <row r="364" spans="1:4">
      <c r="A364">
        <v>363</v>
      </c>
      <c r="B364" t="s">
        <v>1278</v>
      </c>
      <c r="C364" t="s">
        <v>1280</v>
      </c>
      <c r="D364" t="s">
        <v>1281</v>
      </c>
    </row>
    <row r="365" spans="1:4">
      <c r="A365">
        <v>364</v>
      </c>
      <c r="B365" t="s">
        <v>483</v>
      </c>
      <c r="C365" t="s">
        <v>485</v>
      </c>
      <c r="D365" t="s">
        <v>486</v>
      </c>
    </row>
    <row r="366" spans="1:4">
      <c r="A366">
        <v>365</v>
      </c>
      <c r="B366" t="s">
        <v>483</v>
      </c>
      <c r="C366" t="s">
        <v>1214</v>
      </c>
      <c r="D366" t="s">
        <v>1215</v>
      </c>
    </row>
    <row r="367" spans="1:4">
      <c r="A367">
        <v>366</v>
      </c>
      <c r="B367" t="s">
        <v>483</v>
      </c>
      <c r="C367" t="s">
        <v>1661</v>
      </c>
      <c r="D367" t="s">
        <v>1662</v>
      </c>
    </row>
    <row r="368" spans="1:4">
      <c r="A368">
        <v>367</v>
      </c>
      <c r="B368" t="s">
        <v>483</v>
      </c>
      <c r="C368" t="s">
        <v>1438</v>
      </c>
      <c r="D368" t="s">
        <v>1439</v>
      </c>
    </row>
    <row r="369" spans="1:4">
      <c r="A369">
        <v>368</v>
      </c>
      <c r="B369" t="s">
        <v>483</v>
      </c>
      <c r="C369" t="s">
        <v>2120</v>
      </c>
      <c r="D369" t="s">
        <v>2121</v>
      </c>
    </row>
    <row r="370" spans="1:4">
      <c r="A370">
        <v>369</v>
      </c>
      <c r="B370" t="s">
        <v>483</v>
      </c>
      <c r="C370" t="s">
        <v>2122</v>
      </c>
      <c r="D370" t="s">
        <v>2123</v>
      </c>
    </row>
    <row r="371" spans="1:4">
      <c r="A371">
        <v>370</v>
      </c>
      <c r="B371" t="s">
        <v>483</v>
      </c>
      <c r="C371" t="s">
        <v>2124</v>
      </c>
      <c r="D371" t="s">
        <v>2125</v>
      </c>
    </row>
    <row r="372" spans="1:4">
      <c r="A372">
        <v>371</v>
      </c>
      <c r="B372" t="s">
        <v>483</v>
      </c>
      <c r="C372" t="s">
        <v>483</v>
      </c>
      <c r="D372" t="s">
        <v>484</v>
      </c>
    </row>
    <row r="373" spans="1:4">
      <c r="A373">
        <v>372</v>
      </c>
      <c r="B373" t="s">
        <v>685</v>
      </c>
      <c r="C373" t="s">
        <v>1412</v>
      </c>
      <c r="D373" t="s">
        <v>1413</v>
      </c>
    </row>
    <row r="374" spans="1:4">
      <c r="A374">
        <v>373</v>
      </c>
      <c r="B374" t="s">
        <v>685</v>
      </c>
      <c r="C374" t="s">
        <v>2126</v>
      </c>
      <c r="D374" t="s">
        <v>2127</v>
      </c>
    </row>
    <row r="375" spans="1:4">
      <c r="A375">
        <v>374</v>
      </c>
      <c r="B375" t="s">
        <v>685</v>
      </c>
      <c r="C375" t="s">
        <v>687</v>
      </c>
      <c r="D375" t="s">
        <v>688</v>
      </c>
    </row>
    <row r="376" spans="1:4">
      <c r="A376">
        <v>375</v>
      </c>
      <c r="B376" t="s">
        <v>685</v>
      </c>
      <c r="C376" t="s">
        <v>1680</v>
      </c>
      <c r="D376" t="s">
        <v>1681</v>
      </c>
    </row>
    <row r="377" spans="1:4">
      <c r="A377">
        <v>376</v>
      </c>
      <c r="B377" t="s">
        <v>685</v>
      </c>
      <c r="C377" t="s">
        <v>2128</v>
      </c>
      <c r="D377" t="s">
        <v>2129</v>
      </c>
    </row>
    <row r="378" spans="1:4">
      <c r="A378">
        <v>377</v>
      </c>
      <c r="B378" t="s">
        <v>685</v>
      </c>
      <c r="C378" t="s">
        <v>2130</v>
      </c>
      <c r="D378" t="s">
        <v>2131</v>
      </c>
    </row>
    <row r="379" spans="1:4">
      <c r="A379">
        <v>378</v>
      </c>
      <c r="B379" t="s">
        <v>685</v>
      </c>
      <c r="C379" t="s">
        <v>1407</v>
      </c>
      <c r="D379" t="s">
        <v>1408</v>
      </c>
    </row>
    <row r="380" spans="1:4">
      <c r="A380">
        <v>379</v>
      </c>
      <c r="B380" t="s">
        <v>685</v>
      </c>
      <c r="C380" t="s">
        <v>2132</v>
      </c>
      <c r="D380" t="s">
        <v>2133</v>
      </c>
    </row>
    <row r="381" spans="1:4">
      <c r="A381">
        <v>380</v>
      </c>
      <c r="B381" t="s">
        <v>685</v>
      </c>
      <c r="C381" t="s">
        <v>685</v>
      </c>
      <c r="D381" t="s">
        <v>686</v>
      </c>
    </row>
    <row r="382" spans="1:4">
      <c r="A382">
        <v>381</v>
      </c>
      <c r="B382" t="s">
        <v>560</v>
      </c>
      <c r="C382" t="s">
        <v>560</v>
      </c>
      <c r="D382" t="s">
        <v>561</v>
      </c>
    </row>
    <row r="383" spans="1:4">
      <c r="A383">
        <v>382</v>
      </c>
      <c r="B383" t="s">
        <v>1001</v>
      </c>
      <c r="C383" t="s">
        <v>1393</v>
      </c>
      <c r="D383" t="s">
        <v>1394</v>
      </c>
    </row>
    <row r="384" spans="1:4">
      <c r="A384">
        <v>383</v>
      </c>
      <c r="B384" t="s">
        <v>1001</v>
      </c>
      <c r="C384" t="s">
        <v>1196</v>
      </c>
      <c r="D384" t="s">
        <v>1197</v>
      </c>
    </row>
    <row r="385" spans="1:4">
      <c r="A385">
        <v>384</v>
      </c>
      <c r="B385" t="s">
        <v>1001</v>
      </c>
      <c r="C385" t="s">
        <v>2134</v>
      </c>
      <c r="D385" t="s">
        <v>2135</v>
      </c>
    </row>
    <row r="386" spans="1:4">
      <c r="A386">
        <v>385</v>
      </c>
      <c r="B386" t="s">
        <v>1001</v>
      </c>
      <c r="C386" t="s">
        <v>2136</v>
      </c>
      <c r="D386" t="s">
        <v>2137</v>
      </c>
    </row>
    <row r="387" spans="1:4">
      <c r="A387">
        <v>386</v>
      </c>
      <c r="B387" t="s">
        <v>1001</v>
      </c>
      <c r="C387" t="s">
        <v>2138</v>
      </c>
      <c r="D387" t="s">
        <v>2139</v>
      </c>
    </row>
    <row r="388" spans="1:4">
      <c r="A388">
        <v>387</v>
      </c>
      <c r="B388" t="s">
        <v>1001</v>
      </c>
      <c r="C388" t="s">
        <v>1003</v>
      </c>
      <c r="D388" t="s">
        <v>1004</v>
      </c>
    </row>
    <row r="389" spans="1:4">
      <c r="A389">
        <v>388</v>
      </c>
      <c r="B389" t="s">
        <v>1001</v>
      </c>
      <c r="C389" t="s">
        <v>1001</v>
      </c>
      <c r="D389" t="s">
        <v>1002</v>
      </c>
    </row>
    <row r="390" spans="1:4">
      <c r="A390">
        <v>389</v>
      </c>
      <c r="B390" t="s">
        <v>1001</v>
      </c>
      <c r="C390" t="s">
        <v>2140</v>
      </c>
      <c r="D390" t="s">
        <v>2141</v>
      </c>
    </row>
    <row r="391" spans="1:4">
      <c r="A391">
        <v>390</v>
      </c>
      <c r="B391" t="s">
        <v>677</v>
      </c>
      <c r="C391" t="s">
        <v>2142</v>
      </c>
      <c r="D391" t="s">
        <v>2143</v>
      </c>
    </row>
    <row r="392" spans="1:4">
      <c r="A392">
        <v>391</v>
      </c>
      <c r="B392" t="s">
        <v>677</v>
      </c>
      <c r="C392" t="s">
        <v>679</v>
      </c>
      <c r="D392" t="s">
        <v>680</v>
      </c>
    </row>
    <row r="393" spans="1:4">
      <c r="A393">
        <v>392</v>
      </c>
      <c r="B393" t="s">
        <v>677</v>
      </c>
      <c r="C393" t="s">
        <v>728</v>
      </c>
      <c r="D393" t="s">
        <v>729</v>
      </c>
    </row>
    <row r="394" spans="1:4">
      <c r="A394">
        <v>393</v>
      </c>
      <c r="B394" t="s">
        <v>677</v>
      </c>
      <c r="C394" t="s">
        <v>2144</v>
      </c>
      <c r="D394" t="s">
        <v>2145</v>
      </c>
    </row>
    <row r="395" spans="1:4">
      <c r="A395">
        <v>394</v>
      </c>
      <c r="B395" t="s">
        <v>677</v>
      </c>
      <c r="C395" t="s">
        <v>2146</v>
      </c>
      <c r="D395" t="s">
        <v>2147</v>
      </c>
    </row>
    <row r="396" spans="1:4">
      <c r="A396">
        <v>395</v>
      </c>
      <c r="B396" t="s">
        <v>677</v>
      </c>
      <c r="C396" t="s">
        <v>2148</v>
      </c>
      <c r="D396" t="s">
        <v>2149</v>
      </c>
    </row>
    <row r="397" spans="1:4">
      <c r="A397">
        <v>396</v>
      </c>
      <c r="B397" t="s">
        <v>677</v>
      </c>
      <c r="C397" t="s">
        <v>2150</v>
      </c>
      <c r="D397" t="s">
        <v>2151</v>
      </c>
    </row>
    <row r="398" spans="1:4">
      <c r="A398">
        <v>397</v>
      </c>
      <c r="B398" t="s">
        <v>677</v>
      </c>
      <c r="C398" t="s">
        <v>677</v>
      </c>
      <c r="D398" t="s">
        <v>678</v>
      </c>
    </row>
    <row r="399" spans="1:4">
      <c r="A399">
        <v>398</v>
      </c>
      <c r="B399" t="s">
        <v>677</v>
      </c>
      <c r="C399" t="s">
        <v>801</v>
      </c>
      <c r="D399" t="s">
        <v>802</v>
      </c>
    </row>
    <row r="400" spans="1:4">
      <c r="A400">
        <v>399</v>
      </c>
      <c r="B400" t="s">
        <v>641</v>
      </c>
      <c r="C400" t="s">
        <v>641</v>
      </c>
      <c r="D400" t="s">
        <v>642</v>
      </c>
    </row>
    <row r="401" spans="1:4">
      <c r="A401">
        <v>400</v>
      </c>
      <c r="B401" t="s">
        <v>641</v>
      </c>
      <c r="C401" t="s">
        <v>2152</v>
      </c>
      <c r="D401" t="s">
        <v>2153</v>
      </c>
    </row>
    <row r="402" spans="1:4">
      <c r="A402">
        <v>401</v>
      </c>
      <c r="B402" t="s">
        <v>641</v>
      </c>
      <c r="C402" t="s">
        <v>2154</v>
      </c>
      <c r="D402" t="s">
        <v>2155</v>
      </c>
    </row>
    <row r="403" spans="1:4">
      <c r="A403">
        <v>402</v>
      </c>
      <c r="B403" t="s">
        <v>641</v>
      </c>
      <c r="C403" t="s">
        <v>2156</v>
      </c>
      <c r="D403" t="s">
        <v>2157</v>
      </c>
    </row>
    <row r="404" spans="1:4">
      <c r="A404">
        <v>403</v>
      </c>
      <c r="B404" t="s">
        <v>641</v>
      </c>
      <c r="C404" t="s">
        <v>2158</v>
      </c>
      <c r="D404" t="s">
        <v>2159</v>
      </c>
    </row>
    <row r="405" spans="1:4">
      <c r="A405">
        <v>404</v>
      </c>
      <c r="B405" t="s">
        <v>641</v>
      </c>
      <c r="C405" t="s">
        <v>2160</v>
      </c>
      <c r="D405" t="s">
        <v>2161</v>
      </c>
    </row>
    <row r="406" spans="1:4">
      <c r="A406">
        <v>405</v>
      </c>
      <c r="B406" t="s">
        <v>641</v>
      </c>
      <c r="C406" t="s">
        <v>2162</v>
      </c>
      <c r="D406" t="s">
        <v>2163</v>
      </c>
    </row>
    <row r="407" spans="1:4">
      <c r="A407">
        <v>406</v>
      </c>
      <c r="B407" t="s">
        <v>641</v>
      </c>
      <c r="C407" t="s">
        <v>2164</v>
      </c>
      <c r="D407" t="s">
        <v>2165</v>
      </c>
    </row>
    <row r="408" spans="1:4">
      <c r="A408">
        <v>407</v>
      </c>
      <c r="B408" t="s">
        <v>641</v>
      </c>
      <c r="C408" t="s">
        <v>2166</v>
      </c>
      <c r="D408" t="s">
        <v>2167</v>
      </c>
    </row>
    <row r="409" spans="1:4">
      <c r="A409">
        <v>408</v>
      </c>
      <c r="B409" t="s">
        <v>641</v>
      </c>
      <c r="C409" t="s">
        <v>655</v>
      </c>
      <c r="D409" t="s">
        <v>656</v>
      </c>
    </row>
    <row r="410" spans="1:4">
      <c r="A410">
        <v>409</v>
      </c>
      <c r="B410" t="s">
        <v>641</v>
      </c>
      <c r="C410" t="s">
        <v>2168</v>
      </c>
      <c r="D410" t="s">
        <v>2169</v>
      </c>
    </row>
    <row r="411" spans="1:4">
      <c r="A411">
        <v>410</v>
      </c>
      <c r="B411" t="s">
        <v>641</v>
      </c>
      <c r="C411" t="s">
        <v>2170</v>
      </c>
      <c r="D411" t="s">
        <v>2171</v>
      </c>
    </row>
    <row r="412" spans="1:4">
      <c r="A412">
        <v>411</v>
      </c>
      <c r="B412" t="s">
        <v>641</v>
      </c>
      <c r="C412" t="s">
        <v>2172</v>
      </c>
      <c r="D412" t="s">
        <v>2173</v>
      </c>
    </row>
    <row r="413" spans="1:4">
      <c r="A413">
        <v>412</v>
      </c>
      <c r="B413" t="s">
        <v>641</v>
      </c>
      <c r="C413" t="s">
        <v>2174</v>
      </c>
      <c r="D413" t="s">
        <v>2175</v>
      </c>
    </row>
    <row r="414" spans="1:4">
      <c r="A414">
        <v>413</v>
      </c>
      <c r="B414" t="s">
        <v>641</v>
      </c>
      <c r="C414" t="s">
        <v>643</v>
      </c>
      <c r="D414" t="s">
        <v>644</v>
      </c>
    </row>
    <row r="415" spans="1:4">
      <c r="A415">
        <v>414</v>
      </c>
      <c r="B415" t="s">
        <v>641</v>
      </c>
      <c r="C415" t="s">
        <v>649</v>
      </c>
      <c r="D415" t="s">
        <v>650</v>
      </c>
    </row>
    <row r="416" spans="1:4">
      <c r="A416">
        <v>415</v>
      </c>
      <c r="B416" t="s">
        <v>2176</v>
      </c>
      <c r="C416" t="s">
        <v>2176</v>
      </c>
      <c r="D416" t="s">
        <v>2177</v>
      </c>
    </row>
    <row r="417" spans="1:4">
      <c r="A417">
        <v>416</v>
      </c>
      <c r="B417" t="s">
        <v>2176</v>
      </c>
      <c r="C417" t="s">
        <v>2178</v>
      </c>
      <c r="D417" t="s">
        <v>2177</v>
      </c>
    </row>
    <row r="418" spans="1:4">
      <c r="A418">
        <v>417</v>
      </c>
      <c r="B418" t="s">
        <v>722</v>
      </c>
      <c r="C418" t="s">
        <v>722</v>
      </c>
      <c r="D418" t="s">
        <v>723</v>
      </c>
    </row>
  </sheetData>
  <phoneticPr fontId="8" type="noConversion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 enableFormatConditionsCalculation="0">
    <tabColor indexed="31"/>
    <pageSetUpPr fitToPage="1"/>
  </sheetPr>
  <dimension ref="A1:I17"/>
  <sheetViews>
    <sheetView showGridLines="0" topLeftCell="C3" workbookViewId="0">
      <selection activeCell="H23" sqref="H23"/>
    </sheetView>
  </sheetViews>
  <sheetFormatPr defaultColWidth="10.5703125" defaultRowHeight="14.25"/>
  <cols>
    <col min="1" max="1" width="9.140625" style="71" hidden="1" customWidth="1"/>
    <col min="2" max="2" width="9.140625" style="47" hidden="1" customWidth="1"/>
    <col min="3" max="3" width="3.7109375" style="75" customWidth="1"/>
    <col min="4" max="4" width="6.28515625" style="47" bestFit="1" customWidth="1"/>
    <col min="5" max="5" width="38.5703125" style="47" customWidth="1"/>
    <col min="6" max="6" width="6.7109375" style="47" customWidth="1"/>
    <col min="7" max="7" width="31.5703125" style="47" customWidth="1"/>
    <col min="8" max="8" width="9" style="47" customWidth="1"/>
    <col min="9" max="9" width="3.7109375" style="81" customWidth="1"/>
    <col min="10" max="16384" width="10.5703125" style="47"/>
  </cols>
  <sheetData>
    <row r="1" spans="1:8" ht="16.5" hidden="1" customHeight="1"/>
    <row r="2" spans="1:8" ht="16.5" hidden="1" customHeight="1"/>
    <row r="3" spans="1:8">
      <c r="C3" s="73"/>
      <c r="D3" s="48"/>
      <c r="E3" s="48"/>
      <c r="F3" s="48"/>
      <c r="G3" s="48"/>
      <c r="H3" s="49"/>
    </row>
    <row r="4" spans="1:8">
      <c r="C4" s="73"/>
      <c r="D4" s="301" t="s">
        <v>232</v>
      </c>
      <c r="E4" s="301"/>
      <c r="F4" s="301"/>
      <c r="G4" s="301"/>
      <c r="H4" s="301"/>
    </row>
    <row r="5" spans="1:8" ht="28.5" customHeight="1">
      <c r="C5" s="73"/>
      <c r="D5" s="302" t="str">
        <f>IF(org=0,"Не определено",org)</f>
        <v>ООО "Тепловик 2"</v>
      </c>
      <c r="E5" s="302"/>
      <c r="F5" s="302"/>
      <c r="G5" s="302"/>
      <c r="H5" s="302"/>
    </row>
    <row r="6" spans="1:8" ht="15" customHeight="1">
      <c r="C6" s="73"/>
      <c r="D6" s="48"/>
      <c r="E6" s="53"/>
      <c r="F6" s="53"/>
      <c r="G6" s="53"/>
      <c r="H6" s="52"/>
    </row>
    <row r="7" spans="1:8" ht="20.100000000000001" customHeight="1">
      <c r="A7" s="90"/>
      <c r="C7" s="73"/>
      <c r="D7" s="48"/>
      <c r="E7" s="53"/>
      <c r="F7" s="303" t="s">
        <v>297</v>
      </c>
      <c r="G7" s="304"/>
      <c r="H7" s="304"/>
    </row>
    <row r="8" spans="1:8">
      <c r="A8" s="90"/>
      <c r="C8" s="73"/>
      <c r="D8" s="48"/>
      <c r="E8" s="91" t="s">
        <v>229</v>
      </c>
      <c r="F8" s="305">
        <v>1</v>
      </c>
      <c r="G8" s="306"/>
      <c r="H8" s="307"/>
    </row>
    <row r="9" spans="1:8">
      <c r="A9" s="90"/>
      <c r="C9" s="73"/>
      <c r="D9" s="48"/>
      <c r="E9" s="91" t="s">
        <v>230</v>
      </c>
      <c r="F9" s="308" t="s">
        <v>2186</v>
      </c>
      <c r="G9" s="309"/>
      <c r="H9" s="310"/>
    </row>
    <row r="10" spans="1:8" ht="15" customHeight="1">
      <c r="A10" s="90"/>
      <c r="C10" s="73"/>
      <c r="D10" s="48"/>
      <c r="E10" s="53"/>
      <c r="F10" s="53"/>
      <c r="G10" s="53"/>
      <c r="H10" s="52"/>
    </row>
    <row r="11" spans="1:8" ht="21" customHeight="1" thickBot="1">
      <c r="C11" s="73"/>
      <c r="D11" s="51" t="s">
        <v>59</v>
      </c>
      <c r="E11" s="203" t="s">
        <v>191</v>
      </c>
      <c r="F11" s="51" t="s">
        <v>59</v>
      </c>
      <c r="G11" s="203" t="s">
        <v>193</v>
      </c>
      <c r="H11" s="203" t="s">
        <v>192</v>
      </c>
    </row>
    <row r="12" spans="1:8" ht="15" thickTop="1">
      <c r="C12" s="73"/>
      <c r="D12" s="58" t="s">
        <v>60</v>
      </c>
      <c r="E12" s="58" t="s">
        <v>5</v>
      </c>
      <c r="F12" s="58" t="s">
        <v>6</v>
      </c>
      <c r="G12" s="58" t="s">
        <v>7</v>
      </c>
      <c r="H12" s="58" t="s">
        <v>28</v>
      </c>
    </row>
    <row r="13" spans="1:8" ht="15" hidden="1" customHeight="1">
      <c r="A13" s="47"/>
      <c r="C13" s="73"/>
      <c r="D13" s="233">
        <v>0</v>
      </c>
      <c r="E13" s="234"/>
      <c r="F13" s="233">
        <v>0</v>
      </c>
      <c r="G13" s="234"/>
      <c r="H13" s="234"/>
    </row>
    <row r="14" spans="1:8" ht="15" customHeight="1">
      <c r="A14" s="176"/>
      <c r="C14" s="73"/>
      <c r="D14" s="298">
        <v>1</v>
      </c>
      <c r="E14" s="299" t="s">
        <v>780</v>
      </c>
      <c r="F14" s="236">
        <v>1</v>
      </c>
      <c r="G14" s="207" t="s">
        <v>780</v>
      </c>
      <c r="H14" s="208" t="s">
        <v>781</v>
      </c>
    </row>
    <row r="15" spans="1:8" ht="15" customHeight="1">
      <c r="A15" s="47"/>
      <c r="C15" s="73"/>
      <c r="D15" s="298"/>
      <c r="E15" s="300"/>
      <c r="F15" s="235"/>
      <c r="G15" s="235" t="s">
        <v>208</v>
      </c>
      <c r="H15" s="205"/>
    </row>
    <row r="16" spans="1:8">
      <c r="A16" s="47"/>
      <c r="C16" s="73"/>
      <c r="D16" s="228"/>
      <c r="E16" s="204" t="s">
        <v>216</v>
      </c>
      <c r="F16" s="204"/>
      <c r="G16" s="204"/>
      <c r="H16" s="205"/>
    </row>
    <row r="17" spans="4:8">
      <c r="D17" s="178"/>
      <c r="E17" s="178"/>
      <c r="F17" s="178"/>
      <c r="G17" s="178"/>
      <c r="H17" s="178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E13 G13:H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type="whole" allowBlank="1" showInputMessage="1" showErrorMessage="1" error="Введите значение от 1 до 100" prompt="от 1 до 100" sqref="F8">
      <formula1>1</formula1>
      <formula2>100</formula2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2">
    <tabColor indexed="31"/>
    <pageSetUpPr fitToPage="1"/>
  </sheetPr>
  <dimension ref="A1:Z35"/>
  <sheetViews>
    <sheetView showGridLines="0" topLeftCell="C4" workbookViewId="0">
      <selection activeCell="Q30" sqref="Q30"/>
    </sheetView>
  </sheetViews>
  <sheetFormatPr defaultColWidth="10.5703125" defaultRowHeight="14.25"/>
  <cols>
    <col min="1" max="2" width="9.140625" style="152" hidden="1" customWidth="1"/>
    <col min="3" max="4" width="3.7109375" style="136" customWidth="1"/>
    <col min="5" max="5" width="6.28515625" style="47" bestFit="1" customWidth="1"/>
    <col min="6" max="6" width="35.5703125" style="47" customWidth="1"/>
    <col min="7" max="7" width="19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2" width="12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</row>
    <row r="5" spans="1:26">
      <c r="C5" s="135"/>
      <c r="D5" s="135"/>
      <c r="E5" s="333" t="s">
        <v>439</v>
      </c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</row>
    <row r="6" spans="1:26" ht="14.25" customHeight="1">
      <c r="C6" s="135"/>
      <c r="D6" s="135"/>
      <c r="E6" s="302" t="str">
        <f>IF(org=0,"Не определено",org)</f>
        <v>ООО "Тепловик 2"</v>
      </c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</row>
    <row r="7" spans="1:26">
      <c r="C7" s="135"/>
      <c r="D7" s="135"/>
      <c r="E7" s="179"/>
      <c r="F7" s="180"/>
      <c r="G7" s="180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" customHeight="1">
      <c r="C8" s="135"/>
      <c r="D8" s="135"/>
      <c r="E8" s="326" t="s">
        <v>59</v>
      </c>
      <c r="F8" s="327" t="s">
        <v>300</v>
      </c>
      <c r="G8" s="328"/>
      <c r="H8" s="336" t="s">
        <v>301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24" t="s">
        <v>302</v>
      </c>
      <c r="U8" s="324"/>
      <c r="V8" s="324" t="s">
        <v>303</v>
      </c>
      <c r="W8" s="324"/>
      <c r="X8" s="324" t="s">
        <v>304</v>
      </c>
      <c r="Y8" s="339" t="s">
        <v>305</v>
      </c>
      <c r="Z8" s="328" t="s">
        <v>257</v>
      </c>
    </row>
    <row r="9" spans="1:26">
      <c r="C9" s="135"/>
      <c r="D9" s="135"/>
      <c r="E9" s="326"/>
      <c r="F9" s="327"/>
      <c r="G9" s="328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24"/>
      <c r="U9" s="324"/>
      <c r="V9" s="324"/>
      <c r="W9" s="324"/>
      <c r="X9" s="324"/>
      <c r="Y9" s="339"/>
      <c r="Z9" s="328"/>
    </row>
    <row r="10" spans="1:26">
      <c r="C10" s="135"/>
      <c r="D10" s="135"/>
      <c r="E10" s="326"/>
      <c r="F10" s="327"/>
      <c r="G10" s="328"/>
      <c r="H10" s="323" t="s">
        <v>306</v>
      </c>
      <c r="I10" s="323" t="s">
        <v>307</v>
      </c>
      <c r="J10" s="323"/>
      <c r="K10" s="323" t="s">
        <v>306</v>
      </c>
      <c r="L10" s="323" t="s">
        <v>307</v>
      </c>
      <c r="M10" s="323"/>
      <c r="N10" s="323" t="s">
        <v>306</v>
      </c>
      <c r="O10" s="323" t="s">
        <v>307</v>
      </c>
      <c r="P10" s="323"/>
      <c r="Q10" s="323" t="s">
        <v>306</v>
      </c>
      <c r="R10" s="323" t="s">
        <v>307</v>
      </c>
      <c r="S10" s="323"/>
      <c r="T10" s="324"/>
      <c r="U10" s="324"/>
      <c r="V10" s="324"/>
      <c r="W10" s="324"/>
      <c r="X10" s="324"/>
      <c r="Y10" s="339"/>
      <c r="Z10" s="328"/>
    </row>
    <row r="11" spans="1:26" ht="45.75" thickBot="1">
      <c r="C11" s="135"/>
      <c r="D11" s="135"/>
      <c r="E11" s="326"/>
      <c r="F11" s="329"/>
      <c r="G11" s="330"/>
      <c r="H11" s="325"/>
      <c r="I11" s="171" t="s">
        <v>308</v>
      </c>
      <c r="J11" s="171" t="s">
        <v>394</v>
      </c>
      <c r="K11" s="325"/>
      <c r="L11" s="171" t="s">
        <v>308</v>
      </c>
      <c r="M11" s="171" t="s">
        <v>394</v>
      </c>
      <c r="N11" s="325"/>
      <c r="O11" s="171" t="s">
        <v>308</v>
      </c>
      <c r="P11" s="171" t="s">
        <v>394</v>
      </c>
      <c r="Q11" s="325"/>
      <c r="R11" s="171" t="s">
        <v>308</v>
      </c>
      <c r="S11" s="171" t="s">
        <v>394</v>
      </c>
      <c r="T11" s="177" t="s">
        <v>326</v>
      </c>
      <c r="U11" s="177" t="s">
        <v>325</v>
      </c>
      <c r="V11" s="182" t="s">
        <v>309</v>
      </c>
      <c r="W11" s="182" t="s">
        <v>310</v>
      </c>
      <c r="X11" s="324"/>
      <c r="Y11" s="339"/>
      <c r="Z11" s="328"/>
    </row>
    <row r="12" spans="1:26" ht="15" thickTop="1">
      <c r="C12" s="135"/>
      <c r="D12" s="135"/>
      <c r="E12" s="59" t="s">
        <v>60</v>
      </c>
      <c r="F12" s="331" t="s">
        <v>5</v>
      </c>
      <c r="G12" s="331"/>
      <c r="H12" s="59" t="s">
        <v>6</v>
      </c>
      <c r="I12" s="59" t="s">
        <v>7</v>
      </c>
      <c r="J12" s="59" t="s">
        <v>28</v>
      </c>
      <c r="K12" s="59" t="s">
        <v>29</v>
      </c>
      <c r="L12" s="59" t="s">
        <v>164</v>
      </c>
      <c r="M12" s="59" t="s">
        <v>165</v>
      </c>
      <c r="N12" s="59" t="s">
        <v>195</v>
      </c>
      <c r="O12" s="59" t="s">
        <v>196</v>
      </c>
      <c r="P12" s="59" t="s">
        <v>197</v>
      </c>
      <c r="Q12" s="59" t="s">
        <v>198</v>
      </c>
      <c r="R12" s="59" t="s">
        <v>199</v>
      </c>
      <c r="S12" s="59" t="s">
        <v>200</v>
      </c>
      <c r="T12" s="59" t="s">
        <v>201</v>
      </c>
      <c r="U12" s="59" t="s">
        <v>202</v>
      </c>
      <c r="V12" s="59" t="s">
        <v>203</v>
      </c>
      <c r="W12" s="59" t="s">
        <v>204</v>
      </c>
      <c r="X12" s="59" t="s">
        <v>205</v>
      </c>
      <c r="Y12" s="59" t="s">
        <v>206</v>
      </c>
      <c r="Z12" s="59" t="s">
        <v>311</v>
      </c>
    </row>
    <row r="13" spans="1:26" ht="15" customHeight="1">
      <c r="A13" s="153"/>
      <c r="B13" s="153"/>
      <c r="C13" s="135"/>
      <c r="D13" s="135"/>
      <c r="E13" s="183"/>
      <c r="F13" s="184" t="s">
        <v>312</v>
      </c>
      <c r="G13" s="191" t="s">
        <v>327</v>
      </c>
      <c r="H13" s="184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</row>
    <row r="14" spans="1:26" ht="15" customHeight="1">
      <c r="A14" s="314" t="s">
        <v>60</v>
      </c>
      <c r="B14" s="315">
        <v>1</v>
      </c>
      <c r="C14" s="73"/>
      <c r="D14" s="47"/>
      <c r="E14" s="316" t="str">
        <f>A14&amp;"."&amp;B14</f>
        <v>1.1</v>
      </c>
      <c r="F14" s="318" t="s">
        <v>314</v>
      </c>
      <c r="G14" s="240" t="s">
        <v>323</v>
      </c>
      <c r="H14" s="263">
        <v>2217.37</v>
      </c>
      <c r="I14" s="218"/>
      <c r="J14" s="218"/>
      <c r="K14" s="263">
        <v>2217.37</v>
      </c>
      <c r="L14" s="218"/>
      <c r="M14" s="218"/>
      <c r="N14" s="263">
        <v>2217.37</v>
      </c>
      <c r="O14" s="218"/>
      <c r="P14" s="218"/>
      <c r="Q14" s="263">
        <v>2217.37</v>
      </c>
      <c r="R14" s="218"/>
      <c r="S14" s="219"/>
      <c r="T14" s="320" t="s">
        <v>2395</v>
      </c>
      <c r="U14" s="320" t="s">
        <v>2398</v>
      </c>
      <c r="V14" s="311" t="s">
        <v>2399</v>
      </c>
      <c r="W14" s="342" t="s">
        <v>2400</v>
      </c>
      <c r="X14" s="342" t="s">
        <v>2187</v>
      </c>
      <c r="Y14" s="342" t="s">
        <v>2286</v>
      </c>
      <c r="Z14" s="345"/>
    </row>
    <row r="15" spans="1:26" ht="15" customHeight="1">
      <c r="A15" s="314"/>
      <c r="B15" s="315"/>
      <c r="C15" s="135"/>
      <c r="D15" s="47"/>
      <c r="E15" s="317"/>
      <c r="F15" s="319"/>
      <c r="G15" s="240" t="s">
        <v>324</v>
      </c>
      <c r="H15" s="263">
        <v>1421.63</v>
      </c>
      <c r="I15" s="218"/>
      <c r="J15" s="218"/>
      <c r="K15" s="263">
        <v>1421.63</v>
      </c>
      <c r="L15" s="218"/>
      <c r="M15" s="218"/>
      <c r="N15" s="263">
        <v>1421.63</v>
      </c>
      <c r="O15" s="218"/>
      <c r="P15" s="218"/>
      <c r="Q15" s="263">
        <v>1421.63</v>
      </c>
      <c r="R15" s="218"/>
      <c r="S15" s="219"/>
      <c r="T15" s="321"/>
      <c r="U15" s="321"/>
      <c r="V15" s="312"/>
      <c r="W15" s="343"/>
      <c r="X15" s="343"/>
      <c r="Y15" s="343"/>
      <c r="Z15" s="346"/>
    </row>
    <row r="16" spans="1:26" customFormat="1" ht="15" customHeight="1">
      <c r="A16" s="314"/>
      <c r="B16" s="140"/>
      <c r="C16" s="134"/>
      <c r="E16" s="226"/>
      <c r="F16" s="227" t="s">
        <v>338</v>
      </c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05"/>
      <c r="T16" s="322"/>
      <c r="U16" s="322"/>
      <c r="V16" s="312"/>
      <c r="W16" s="343"/>
      <c r="X16" s="343"/>
      <c r="Y16" s="343"/>
      <c r="Z16" s="346"/>
    </row>
    <row r="17" spans="1:26" ht="15" customHeight="1">
      <c r="A17" s="314" t="s">
        <v>5</v>
      </c>
      <c r="B17" s="315">
        <v>1</v>
      </c>
      <c r="C17" s="73" t="s">
        <v>2188</v>
      </c>
      <c r="D17" s="47"/>
      <c r="E17" s="316" t="str">
        <f>A17&amp;"."&amp;B17</f>
        <v>2.1</v>
      </c>
      <c r="F17" s="318" t="s">
        <v>314</v>
      </c>
      <c r="G17" s="267" t="s">
        <v>323</v>
      </c>
      <c r="H17" s="263">
        <v>2294.9899999999998</v>
      </c>
      <c r="I17" s="218"/>
      <c r="J17" s="218"/>
      <c r="K17" s="263">
        <v>2294.9899999999998</v>
      </c>
      <c r="L17" s="218"/>
      <c r="M17" s="218"/>
      <c r="N17" s="263">
        <v>2294.9899999999998</v>
      </c>
      <c r="O17" s="218"/>
      <c r="P17" s="218"/>
      <c r="Q17" s="263">
        <v>2294.29</v>
      </c>
      <c r="R17" s="218"/>
      <c r="S17" s="219"/>
      <c r="T17" s="311" t="s">
        <v>2397</v>
      </c>
      <c r="U17" s="311" t="s">
        <v>2401</v>
      </c>
      <c r="V17" s="312"/>
      <c r="W17" s="343"/>
      <c r="X17" s="343"/>
      <c r="Y17" s="343"/>
      <c r="Z17" s="346"/>
    </row>
    <row r="18" spans="1:26" ht="15" customHeight="1">
      <c r="A18" s="314"/>
      <c r="B18" s="315"/>
      <c r="C18" s="135"/>
      <c r="D18" s="47"/>
      <c r="E18" s="317"/>
      <c r="F18" s="319"/>
      <c r="G18" s="267" t="s">
        <v>324</v>
      </c>
      <c r="H18" s="263">
        <v>1471.4</v>
      </c>
      <c r="I18" s="218"/>
      <c r="J18" s="218"/>
      <c r="K18" s="263">
        <v>1471.4</v>
      </c>
      <c r="L18" s="218"/>
      <c r="M18" s="218"/>
      <c r="N18" s="263">
        <v>1471.4</v>
      </c>
      <c r="O18" s="218"/>
      <c r="P18" s="218"/>
      <c r="Q18" s="263">
        <v>1471.4</v>
      </c>
      <c r="R18" s="218"/>
      <c r="S18" s="219"/>
      <c r="T18" s="312"/>
      <c r="U18" s="312"/>
      <c r="V18" s="312"/>
      <c r="W18" s="343"/>
      <c r="X18" s="343"/>
      <c r="Y18" s="343"/>
      <c r="Z18" s="346"/>
    </row>
    <row r="19" spans="1:26" customFormat="1" ht="15" customHeight="1">
      <c r="A19" s="314"/>
      <c r="B19" s="140"/>
      <c r="C19" s="134"/>
      <c r="E19" s="226"/>
      <c r="F19" s="227" t="s">
        <v>338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05"/>
      <c r="T19" s="313"/>
      <c r="U19" s="313"/>
      <c r="V19" s="312"/>
      <c r="W19" s="343"/>
      <c r="X19" s="343"/>
      <c r="Y19" s="343"/>
      <c r="Z19" s="346"/>
    </row>
    <row r="20" spans="1:26" ht="15" customHeight="1">
      <c r="A20" s="314" t="s">
        <v>6</v>
      </c>
      <c r="B20" s="315">
        <v>1</v>
      </c>
      <c r="C20" s="73" t="s">
        <v>2188</v>
      </c>
      <c r="D20" s="47"/>
      <c r="E20" s="316" t="str">
        <f>A20&amp;"."&amp;B20</f>
        <v>3.1</v>
      </c>
      <c r="F20" s="318" t="s">
        <v>314</v>
      </c>
      <c r="G20" s="267" t="s">
        <v>323</v>
      </c>
      <c r="H20" s="263">
        <v>2294.9899999999998</v>
      </c>
      <c r="I20" s="218"/>
      <c r="J20" s="218"/>
      <c r="K20" s="263">
        <v>2294.9899999999998</v>
      </c>
      <c r="L20" s="218"/>
      <c r="M20" s="218"/>
      <c r="N20" s="263">
        <v>2294.9899999999998</v>
      </c>
      <c r="O20" s="218"/>
      <c r="P20" s="218"/>
      <c r="Q20" s="263">
        <v>2294.29</v>
      </c>
      <c r="R20" s="218"/>
      <c r="S20" s="219"/>
      <c r="T20" s="311" t="s">
        <v>2402</v>
      </c>
      <c r="U20" s="311" t="s">
        <v>2403</v>
      </c>
      <c r="V20" s="312"/>
      <c r="W20" s="343"/>
      <c r="X20" s="343"/>
      <c r="Y20" s="343"/>
      <c r="Z20" s="346"/>
    </row>
    <row r="21" spans="1:26" ht="15" customHeight="1">
      <c r="A21" s="314"/>
      <c r="B21" s="315"/>
      <c r="C21" s="135"/>
      <c r="D21" s="47"/>
      <c r="E21" s="317"/>
      <c r="F21" s="319"/>
      <c r="G21" s="267" t="s">
        <v>324</v>
      </c>
      <c r="H21" s="263">
        <v>1471.4</v>
      </c>
      <c r="I21" s="218"/>
      <c r="J21" s="218"/>
      <c r="K21" s="263">
        <v>1471.4</v>
      </c>
      <c r="L21" s="218"/>
      <c r="M21" s="218"/>
      <c r="N21" s="263">
        <v>1471.4</v>
      </c>
      <c r="O21" s="218"/>
      <c r="P21" s="218"/>
      <c r="Q21" s="263">
        <v>1471.4</v>
      </c>
      <c r="R21" s="218"/>
      <c r="S21" s="219"/>
      <c r="T21" s="312"/>
      <c r="U21" s="312"/>
      <c r="V21" s="312"/>
      <c r="W21" s="343"/>
      <c r="X21" s="343"/>
      <c r="Y21" s="343"/>
      <c r="Z21" s="346"/>
    </row>
    <row r="22" spans="1:26" customFormat="1" ht="15" customHeight="1">
      <c r="A22" s="314"/>
      <c r="B22" s="140"/>
      <c r="C22" s="134"/>
      <c r="E22" s="226"/>
      <c r="F22" s="227" t="s">
        <v>338</v>
      </c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05"/>
      <c r="T22" s="313"/>
      <c r="U22" s="313"/>
      <c r="V22" s="312"/>
      <c r="W22" s="343"/>
      <c r="X22" s="343"/>
      <c r="Y22" s="343"/>
      <c r="Z22" s="346"/>
    </row>
    <row r="23" spans="1:26" ht="15" customHeight="1">
      <c r="A23" s="314" t="s">
        <v>7</v>
      </c>
      <c r="B23" s="315">
        <v>1</v>
      </c>
      <c r="C23" s="73" t="s">
        <v>2188</v>
      </c>
      <c r="D23" s="47"/>
      <c r="E23" s="316" t="str">
        <f>A23&amp;"."&amp;B23</f>
        <v>4.1</v>
      </c>
      <c r="F23" s="318" t="s">
        <v>314</v>
      </c>
      <c r="G23" s="267" t="s">
        <v>323</v>
      </c>
      <c r="H23" s="263">
        <v>2524.4899999999998</v>
      </c>
      <c r="I23" s="218"/>
      <c r="J23" s="218"/>
      <c r="K23" s="263">
        <v>2524.4899999999998</v>
      </c>
      <c r="L23" s="218"/>
      <c r="M23" s="218"/>
      <c r="N23" s="263">
        <v>2524.4899999999998</v>
      </c>
      <c r="O23" s="218"/>
      <c r="P23" s="218"/>
      <c r="Q23" s="263">
        <v>2524.4899999999998</v>
      </c>
      <c r="R23" s="218"/>
      <c r="S23" s="219"/>
      <c r="T23" s="311" t="s">
        <v>2404</v>
      </c>
      <c r="U23" s="311" t="s">
        <v>2405</v>
      </c>
      <c r="V23" s="312"/>
      <c r="W23" s="343"/>
      <c r="X23" s="343"/>
      <c r="Y23" s="343"/>
      <c r="Z23" s="346"/>
    </row>
    <row r="24" spans="1:26" ht="15" customHeight="1">
      <c r="A24" s="314"/>
      <c r="B24" s="315"/>
      <c r="C24" s="135"/>
      <c r="D24" s="47"/>
      <c r="E24" s="317"/>
      <c r="F24" s="319"/>
      <c r="G24" s="267" t="s">
        <v>324</v>
      </c>
      <c r="H24" s="263">
        <v>1618.54</v>
      </c>
      <c r="I24" s="218"/>
      <c r="J24" s="218"/>
      <c r="K24" s="263">
        <v>1618.54</v>
      </c>
      <c r="L24" s="218"/>
      <c r="M24" s="218"/>
      <c r="N24" s="263">
        <v>1618.54</v>
      </c>
      <c r="O24" s="218"/>
      <c r="P24" s="218"/>
      <c r="Q24" s="263">
        <v>1618.54</v>
      </c>
      <c r="R24" s="218"/>
      <c r="S24" s="219"/>
      <c r="T24" s="312"/>
      <c r="U24" s="312"/>
      <c r="V24" s="312"/>
      <c r="W24" s="343"/>
      <c r="X24" s="343"/>
      <c r="Y24" s="343"/>
      <c r="Z24" s="346"/>
    </row>
    <row r="25" spans="1:26" customFormat="1" ht="15" customHeight="1">
      <c r="A25" s="314"/>
      <c r="B25" s="140"/>
      <c r="C25" s="134"/>
      <c r="E25" s="226"/>
      <c r="F25" s="227" t="s">
        <v>338</v>
      </c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05"/>
      <c r="T25" s="313"/>
      <c r="U25" s="313"/>
      <c r="V25" s="312"/>
      <c r="W25" s="343"/>
      <c r="X25" s="343"/>
      <c r="Y25" s="343"/>
      <c r="Z25" s="346"/>
    </row>
    <row r="26" spans="1:26" ht="15" customHeight="1">
      <c r="A26" s="314" t="s">
        <v>28</v>
      </c>
      <c r="B26" s="315">
        <v>1</v>
      </c>
      <c r="C26" s="73" t="s">
        <v>2188</v>
      </c>
      <c r="D26" s="47"/>
      <c r="E26" s="316" t="str">
        <f>A26&amp;"."&amp;B26</f>
        <v>5.1</v>
      </c>
      <c r="F26" s="318" t="s">
        <v>314</v>
      </c>
      <c r="G26" s="267" t="s">
        <v>323</v>
      </c>
      <c r="H26" s="263">
        <v>2524.4899999999998</v>
      </c>
      <c r="I26" s="218"/>
      <c r="J26" s="218"/>
      <c r="K26" s="263">
        <v>2524.4899999999998</v>
      </c>
      <c r="L26" s="218"/>
      <c r="M26" s="218"/>
      <c r="N26" s="263">
        <v>2524.4899999999998</v>
      </c>
      <c r="O26" s="218"/>
      <c r="P26" s="218"/>
      <c r="Q26" s="263">
        <v>2524.4899999999998</v>
      </c>
      <c r="R26" s="218"/>
      <c r="S26" s="219"/>
      <c r="T26" s="311" t="s">
        <v>2406</v>
      </c>
      <c r="U26" s="311" t="s">
        <v>2407</v>
      </c>
      <c r="V26" s="312"/>
      <c r="W26" s="343"/>
      <c r="X26" s="343"/>
      <c r="Y26" s="343"/>
      <c r="Z26" s="346"/>
    </row>
    <row r="27" spans="1:26" ht="15" customHeight="1">
      <c r="A27" s="314"/>
      <c r="B27" s="315"/>
      <c r="C27" s="135"/>
      <c r="D27" s="47"/>
      <c r="E27" s="317"/>
      <c r="F27" s="319"/>
      <c r="G27" s="267" t="s">
        <v>324</v>
      </c>
      <c r="H27" s="263">
        <v>1618.54</v>
      </c>
      <c r="I27" s="218"/>
      <c r="J27" s="218"/>
      <c r="K27" s="263">
        <v>1618.54</v>
      </c>
      <c r="L27" s="218"/>
      <c r="M27" s="218"/>
      <c r="N27" s="263">
        <v>1618.54</v>
      </c>
      <c r="O27" s="218"/>
      <c r="P27" s="218"/>
      <c r="Q27" s="263">
        <v>1618.54</v>
      </c>
      <c r="R27" s="218"/>
      <c r="S27" s="219"/>
      <c r="T27" s="312"/>
      <c r="U27" s="312"/>
      <c r="V27" s="312"/>
      <c r="W27" s="343"/>
      <c r="X27" s="343"/>
      <c r="Y27" s="343"/>
      <c r="Z27" s="346"/>
    </row>
    <row r="28" spans="1:26" customFormat="1" ht="15" customHeight="1">
      <c r="A28" s="314"/>
      <c r="B28" s="140"/>
      <c r="C28" s="134"/>
      <c r="E28" s="226"/>
      <c r="F28" s="227" t="s">
        <v>338</v>
      </c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05"/>
      <c r="T28" s="313"/>
      <c r="U28" s="313"/>
      <c r="V28" s="312"/>
      <c r="W28" s="343"/>
      <c r="X28" s="343"/>
      <c r="Y28" s="343"/>
      <c r="Z28" s="346"/>
    </row>
    <row r="29" spans="1:26" ht="15" customHeight="1">
      <c r="A29" s="314" t="s">
        <v>29</v>
      </c>
      <c r="B29" s="315">
        <v>1</v>
      </c>
      <c r="C29" s="73" t="s">
        <v>2188</v>
      </c>
      <c r="D29" s="47"/>
      <c r="E29" s="316" t="str">
        <f>A29&amp;"."&amp;B29</f>
        <v>6.1</v>
      </c>
      <c r="F29" s="318" t="s">
        <v>314</v>
      </c>
      <c r="G29" s="269" t="s">
        <v>323</v>
      </c>
      <c r="H29" s="263">
        <v>2545.5100000000002</v>
      </c>
      <c r="I29" s="218"/>
      <c r="J29" s="218"/>
      <c r="K29" s="263">
        <v>2545.5100000000002</v>
      </c>
      <c r="L29" s="218"/>
      <c r="M29" s="218"/>
      <c r="N29" s="263">
        <v>2545.5100000000002</v>
      </c>
      <c r="O29" s="218"/>
      <c r="P29" s="218"/>
      <c r="Q29" s="263">
        <v>2545.5100000000002</v>
      </c>
      <c r="R29" s="218"/>
      <c r="S29" s="219"/>
      <c r="T29" s="311" t="s">
        <v>2408</v>
      </c>
      <c r="U29" s="311" t="s">
        <v>2396</v>
      </c>
      <c r="V29" s="312"/>
      <c r="W29" s="343"/>
      <c r="X29" s="343"/>
      <c r="Y29" s="343"/>
      <c r="Z29" s="346"/>
    </row>
    <row r="30" spans="1:26" ht="15" customHeight="1">
      <c r="A30" s="314"/>
      <c r="B30" s="315"/>
      <c r="C30" s="135"/>
      <c r="D30" s="47"/>
      <c r="E30" s="317"/>
      <c r="F30" s="319"/>
      <c r="G30" s="269" t="s">
        <v>324</v>
      </c>
      <c r="H30" s="263">
        <v>1632.01</v>
      </c>
      <c r="I30" s="218"/>
      <c r="J30" s="218"/>
      <c r="K30" s="263">
        <v>1632.01</v>
      </c>
      <c r="L30" s="218"/>
      <c r="M30" s="218"/>
      <c r="N30" s="263">
        <v>1632.01</v>
      </c>
      <c r="O30" s="218"/>
      <c r="P30" s="218"/>
      <c r="Q30" s="263">
        <v>1632.01</v>
      </c>
      <c r="R30" s="218"/>
      <c r="S30" s="219"/>
      <c r="T30" s="312"/>
      <c r="U30" s="312"/>
      <c r="V30" s="312"/>
      <c r="W30" s="343"/>
      <c r="X30" s="343"/>
      <c r="Y30" s="343"/>
      <c r="Z30" s="346"/>
    </row>
    <row r="31" spans="1:26" customFormat="1" ht="15" customHeight="1">
      <c r="A31" s="314"/>
      <c r="B31" s="140"/>
      <c r="C31" s="134"/>
      <c r="E31" s="226"/>
      <c r="F31" s="227" t="s">
        <v>338</v>
      </c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05"/>
      <c r="T31" s="313"/>
      <c r="U31" s="313"/>
      <c r="V31" s="341"/>
      <c r="W31" s="344"/>
      <c r="X31" s="344"/>
      <c r="Y31" s="344"/>
      <c r="Z31" s="347"/>
    </row>
    <row r="32" spans="1:26" customFormat="1" ht="15" customHeight="1">
      <c r="A32" s="153"/>
      <c r="B32" s="153"/>
      <c r="C32" s="134"/>
      <c r="D32" s="134"/>
      <c r="E32" s="187"/>
      <c r="F32" s="340" t="s">
        <v>339</v>
      </c>
      <c r="G32" s="340"/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189"/>
      <c r="W32" s="189"/>
      <c r="X32" s="189"/>
      <c r="Y32" s="189"/>
      <c r="Z32" s="190"/>
    </row>
    <row r="33" spans="5:26" ht="3" customHeight="1"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</row>
    <row r="34" spans="5:26">
      <c r="E34" s="155" t="s">
        <v>298</v>
      </c>
      <c r="F34" s="338" t="s">
        <v>299</v>
      </c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338"/>
      <c r="W34" s="338"/>
      <c r="X34" s="338"/>
      <c r="Y34" s="338"/>
      <c r="Z34" s="338"/>
    </row>
    <row r="35" spans="5:26">
      <c r="E35" s="155"/>
      <c r="F35" s="332" t="s">
        <v>414</v>
      </c>
      <c r="G35" s="332"/>
      <c r="H35" s="332"/>
      <c r="I35" s="332"/>
      <c r="J35" s="332"/>
      <c r="K35" s="332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2"/>
      <c r="X35" s="332"/>
      <c r="Y35" s="332"/>
      <c r="Z35" s="332"/>
    </row>
  </sheetData>
  <sheetProtection password="FA9C" sheet="1" objects="1" scenarios="1" formatColumns="0" formatRows="0"/>
  <dataConsolidate/>
  <mergeCells count="67">
    <mergeCell ref="V14:V31"/>
    <mergeCell ref="W14:W31"/>
    <mergeCell ref="X14:X31"/>
    <mergeCell ref="Y14:Y31"/>
    <mergeCell ref="Z14:Z31"/>
    <mergeCell ref="A29:A31"/>
    <mergeCell ref="B29:B30"/>
    <mergeCell ref="E29:E30"/>
    <mergeCell ref="F29:F30"/>
    <mergeCell ref="T29:T31"/>
    <mergeCell ref="A14:A16"/>
    <mergeCell ref="B14:B15"/>
    <mergeCell ref="E14:E15"/>
    <mergeCell ref="F14:F15"/>
    <mergeCell ref="T14:T16"/>
    <mergeCell ref="F35:Z35"/>
    <mergeCell ref="E5:Z5"/>
    <mergeCell ref="E6:Z6"/>
    <mergeCell ref="V8:W10"/>
    <mergeCell ref="X8:X11"/>
    <mergeCell ref="H8:S8"/>
    <mergeCell ref="H10:H11"/>
    <mergeCell ref="I10:J10"/>
    <mergeCell ref="F34:Z34"/>
    <mergeCell ref="Y8:Y11"/>
    <mergeCell ref="Z8:Z11"/>
    <mergeCell ref="U29:U31"/>
    <mergeCell ref="F32:U32"/>
    <mergeCell ref="L10:M10"/>
    <mergeCell ref="N10:N11"/>
    <mergeCell ref="O10:P10"/>
    <mergeCell ref="E8:E11"/>
    <mergeCell ref="F8:G11"/>
    <mergeCell ref="F12:G12"/>
    <mergeCell ref="H9:J9"/>
    <mergeCell ref="R10:S10"/>
    <mergeCell ref="U14:U16"/>
    <mergeCell ref="K9:M9"/>
    <mergeCell ref="N9:P9"/>
    <mergeCell ref="Q9:S9"/>
    <mergeCell ref="T8:U10"/>
    <mergeCell ref="K10:K11"/>
    <mergeCell ref="Q10:Q11"/>
    <mergeCell ref="U17:U19"/>
    <mergeCell ref="A17:A19"/>
    <mergeCell ref="B17:B18"/>
    <mergeCell ref="E17:E18"/>
    <mergeCell ref="F17:F18"/>
    <mergeCell ref="T17:T19"/>
    <mergeCell ref="U20:U22"/>
    <mergeCell ref="A20:A22"/>
    <mergeCell ref="B20:B21"/>
    <mergeCell ref="E20:E21"/>
    <mergeCell ref="F20:F21"/>
    <mergeCell ref="T20:T22"/>
    <mergeCell ref="U23:U25"/>
    <mergeCell ref="A23:A25"/>
    <mergeCell ref="B23:B24"/>
    <mergeCell ref="E23:E24"/>
    <mergeCell ref="F23:F24"/>
    <mergeCell ref="T23:T25"/>
    <mergeCell ref="U26:U28"/>
    <mergeCell ref="A26:A28"/>
    <mergeCell ref="B26:B27"/>
    <mergeCell ref="E26:E27"/>
    <mergeCell ref="F26:F27"/>
    <mergeCell ref="T26:T28"/>
  </mergeCells>
  <dataValidations count="3">
    <dataValidation type="list" allowBlank="1" showInputMessage="1" showErrorMessage="1" errorTitle="Ошибка" error="Выберите значение из списка" prompt="Выберите значение из списка" sqref="F14 F17 F20 F23 F26 F29">
      <formula1>kind_of_heat_transfer</formula1>
    </dataValidation>
    <dataValidation type="decimal" allowBlank="1" showErrorMessage="1" errorTitle="Ошибка" error="Допускается ввод только неотрицательных чисел!" sqref="H14:S15 H17:S18 H20:S21 H23:S24 H26:S27 H29:S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4:G15 G17:G18 W14:Z14 G20:G21 G23:G24 G26:G27 G29:G30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3770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37701" r:id="rId4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4">
    <tabColor indexed="31"/>
    <pageSetUpPr fitToPage="1"/>
  </sheetPr>
  <dimension ref="A1:Y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6" width="35.7109375" style="47" customWidth="1"/>
    <col min="7" max="10" width="24.7109375" style="47" customWidth="1"/>
    <col min="11" max="13" width="12.7109375" style="47" customWidth="1"/>
    <col min="14" max="14" width="16.7109375" style="47" customWidth="1"/>
    <col min="15" max="17" width="28.7109375" style="47" customWidth="1"/>
    <col min="18" max="16384" width="10.5703125" style="47"/>
  </cols>
  <sheetData>
    <row r="1" spans="1:25" hidden="1"/>
    <row r="2" spans="1:25" hidden="1"/>
    <row r="3" spans="1:25" hidden="1"/>
    <row r="4" spans="1:25" ht="27" customHeight="1">
      <c r="D4" s="135"/>
      <c r="E4" s="48"/>
    </row>
    <row r="5" spans="1:25">
      <c r="D5" s="135"/>
      <c r="E5" s="333" t="s">
        <v>440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</row>
    <row r="6" spans="1:25"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  <c r="Q6" s="348"/>
    </row>
    <row r="7" spans="1:25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</row>
    <row r="8" spans="1:25" ht="24" customHeight="1">
      <c r="D8" s="135"/>
      <c r="E8" s="349" t="s">
        <v>59</v>
      </c>
      <c r="F8" s="362" t="s">
        <v>312</v>
      </c>
      <c r="G8" s="359" t="s">
        <v>332</v>
      </c>
      <c r="H8" s="360"/>
      <c r="I8" s="360"/>
      <c r="J8" s="361"/>
      <c r="K8" s="351" t="s">
        <v>334</v>
      </c>
      <c r="L8" s="352"/>
      <c r="M8" s="351" t="s">
        <v>335</v>
      </c>
      <c r="N8" s="352"/>
      <c r="O8" s="351" t="s">
        <v>336</v>
      </c>
      <c r="P8" s="354" t="s">
        <v>337</v>
      </c>
      <c r="Q8" s="357" t="s">
        <v>257</v>
      </c>
    </row>
    <row r="9" spans="1:25">
      <c r="D9" s="135"/>
      <c r="E9" s="349"/>
      <c r="F9" s="363"/>
      <c r="G9" s="158" t="s">
        <v>281</v>
      </c>
      <c r="H9" s="158" t="s">
        <v>282</v>
      </c>
      <c r="I9" s="158" t="s">
        <v>283</v>
      </c>
      <c r="J9" s="158" t="s">
        <v>284</v>
      </c>
      <c r="K9" s="352"/>
      <c r="L9" s="352"/>
      <c r="M9" s="352"/>
      <c r="N9" s="352"/>
      <c r="O9" s="352"/>
      <c r="P9" s="355"/>
      <c r="Q9" s="357"/>
    </row>
    <row r="10" spans="1:25">
      <c r="D10" s="135"/>
      <c r="E10" s="349"/>
      <c r="F10" s="363"/>
      <c r="G10" s="358" t="s">
        <v>386</v>
      </c>
      <c r="H10" s="358" t="s">
        <v>386</v>
      </c>
      <c r="I10" s="358" t="s">
        <v>386</v>
      </c>
      <c r="J10" s="358" t="s">
        <v>386</v>
      </c>
      <c r="K10" s="352"/>
      <c r="L10" s="352"/>
      <c r="M10" s="352"/>
      <c r="N10" s="352"/>
      <c r="O10" s="352"/>
      <c r="P10" s="355"/>
      <c r="Q10" s="357"/>
    </row>
    <row r="11" spans="1:25" ht="23.25" thickBot="1">
      <c r="D11" s="135"/>
      <c r="E11" s="350"/>
      <c r="F11" s="364"/>
      <c r="G11" s="325"/>
      <c r="H11" s="325"/>
      <c r="I11" s="325"/>
      <c r="J11" s="325"/>
      <c r="K11" s="157" t="s">
        <v>326</v>
      </c>
      <c r="L11" s="157" t="s">
        <v>325</v>
      </c>
      <c r="M11" s="156" t="s">
        <v>309</v>
      </c>
      <c r="N11" s="156" t="s">
        <v>310</v>
      </c>
      <c r="O11" s="353"/>
      <c r="P11" s="356"/>
      <c r="Q11" s="330"/>
    </row>
    <row r="12" spans="1:25" ht="15" thickTop="1">
      <c r="D12" s="135"/>
      <c r="E12" s="159" t="s">
        <v>60</v>
      </c>
      <c r="F12" s="237" t="s">
        <v>437</v>
      </c>
      <c r="G12" s="160" t="s">
        <v>5</v>
      </c>
      <c r="H12" s="160" t="s">
        <v>6</v>
      </c>
      <c r="I12" s="160" t="s">
        <v>7</v>
      </c>
      <c r="J12" s="163" t="s">
        <v>28</v>
      </c>
      <c r="K12" s="163" t="s">
        <v>29</v>
      </c>
      <c r="L12" s="163" t="s">
        <v>164</v>
      </c>
      <c r="M12" s="163" t="s">
        <v>165</v>
      </c>
      <c r="N12" s="163" t="s">
        <v>195</v>
      </c>
      <c r="O12" s="163" t="s">
        <v>196</v>
      </c>
      <c r="P12" s="163" t="s">
        <v>197</v>
      </c>
      <c r="Q12" s="163" t="s">
        <v>198</v>
      </c>
    </row>
    <row r="13" spans="1:25" ht="15" customHeight="1">
      <c r="A13" s="153"/>
      <c r="B13" s="139"/>
      <c r="C13" s="73"/>
      <c r="D13" s="47"/>
      <c r="E13" s="220" t="s">
        <v>60</v>
      </c>
      <c r="F13" s="224"/>
      <c r="G13" s="263"/>
      <c r="H13" s="263"/>
      <c r="I13" s="263"/>
      <c r="J13" s="263"/>
      <c r="K13" s="254"/>
      <c r="L13" s="215"/>
      <c r="M13" s="215"/>
      <c r="N13" s="221"/>
      <c r="O13" s="221"/>
      <c r="P13" s="221"/>
      <c r="Q13" s="222"/>
      <c r="R13" s="141"/>
      <c r="S13" s="141"/>
      <c r="T13" s="141"/>
      <c r="U13" s="141"/>
      <c r="V13" s="141"/>
      <c r="W13" s="141"/>
      <c r="X13" s="141"/>
      <c r="Y13" s="141"/>
    </row>
    <row r="14" spans="1:25" customFormat="1" ht="15" customHeight="1">
      <c r="A14" s="153"/>
      <c r="B14" s="153"/>
      <c r="C14" s="140"/>
      <c r="D14" s="134"/>
      <c r="E14" s="133"/>
      <c r="F14" s="365" t="s">
        <v>339</v>
      </c>
      <c r="G14" s="365"/>
      <c r="H14" s="365"/>
      <c r="I14" s="365"/>
      <c r="J14" s="365"/>
      <c r="K14" s="365"/>
      <c r="L14" s="365"/>
      <c r="M14" s="82"/>
      <c r="N14" s="82"/>
      <c r="O14" s="82"/>
      <c r="P14" s="82"/>
      <c r="Q14" s="83"/>
    </row>
    <row r="15" spans="1:25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16" spans="1:25" ht="14.25" customHeight="1">
      <c r="E16" s="155" t="s">
        <v>298</v>
      </c>
      <c r="F16" s="332" t="s">
        <v>299</v>
      </c>
      <c r="G16" s="332"/>
      <c r="H16" s="332"/>
      <c r="I16" s="332"/>
      <c r="J16" s="332"/>
      <c r="K16" s="332"/>
      <c r="L16" s="332"/>
      <c r="M16" s="332"/>
      <c r="N16" s="332"/>
      <c r="O16" s="332"/>
      <c r="P16" s="332"/>
      <c r="Q16" s="332"/>
    </row>
    <row r="17" spans="5:17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</row>
  </sheetData>
  <sheetProtection password="FA9C" sheet="1" objects="1" scenarios="1" formatColumns="0" formatRows="0"/>
  <dataConsolidate/>
  <mergeCells count="17">
    <mergeCell ref="F16:Q16"/>
    <mergeCell ref="F17:Q17"/>
    <mergeCell ref="G8:J8"/>
    <mergeCell ref="K8:L10"/>
    <mergeCell ref="H10:H11"/>
    <mergeCell ref="I10:I11"/>
    <mergeCell ref="J10:J11"/>
    <mergeCell ref="F8:F11"/>
    <mergeCell ref="F14:L14"/>
    <mergeCell ref="E5:Q5"/>
    <mergeCell ref="E6:Q6"/>
    <mergeCell ref="E8:E11"/>
    <mergeCell ref="M8:N10"/>
    <mergeCell ref="O8:O11"/>
    <mergeCell ref="P8:P11"/>
    <mergeCell ref="Q8:Q11"/>
    <mergeCell ref="G10:G11"/>
  </mergeCells>
  <dataValidations count="4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K13:M13"/>
    <dataValidation type="decimal" allowBlank="1" showErrorMessage="1" errorTitle="Ошибка" error="Допускается ввод только неотрицательных чисел!" sqref="G13:J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N13:Q13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3">
      <formula1>kind_of_heat_transfer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4737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4737" r:id="rId4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5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10.5703125" style="47" hidden="1" customWidth="1"/>
    <col min="2" max="2" width="9.140625" style="152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6" width="17.85546875" style="47" customWidth="1"/>
    <col min="7" max="7" width="35.42578125" style="47" customWidth="1"/>
    <col min="8" max="8" width="14.7109375" style="47" customWidth="1"/>
    <col min="9" max="10" width="14.7109375" style="47" hidden="1" customWidth="1"/>
    <col min="11" max="11" width="14.7109375" style="47" customWidth="1"/>
    <col min="12" max="13" width="14.7109375" style="47" hidden="1" customWidth="1"/>
    <col min="14" max="14" width="14.7109375" style="47" customWidth="1"/>
    <col min="15" max="16" width="14.7109375" style="47" hidden="1" customWidth="1"/>
    <col min="17" max="17" width="14.7109375" style="47" customWidth="1"/>
    <col min="18" max="19" width="14.7109375" style="47" hidden="1" customWidth="1"/>
    <col min="20" max="21" width="12.7109375" style="47" customWidth="1"/>
    <col min="22" max="22" width="14.7109375" style="47" customWidth="1"/>
    <col min="23" max="23" width="16.7109375" style="47" customWidth="1"/>
    <col min="24" max="26" width="28.7109375" style="47" customWidth="1"/>
    <col min="2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33" t="s">
        <v>441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</row>
    <row r="6" spans="1:26">
      <c r="C6" s="135"/>
      <c r="D6" s="135"/>
      <c r="E6" s="367" t="str">
        <f>IF(org=0,"Не определено",org)</f>
        <v>ООО "Тепловик 2"</v>
      </c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C8" s="135"/>
      <c r="D8" s="135"/>
      <c r="E8" s="349" t="s">
        <v>59</v>
      </c>
      <c r="F8" s="366" t="s">
        <v>435</v>
      </c>
      <c r="G8" s="366" t="s">
        <v>312</v>
      </c>
      <c r="H8" s="336" t="s">
        <v>416</v>
      </c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68" t="s">
        <v>417</v>
      </c>
      <c r="U8" s="369"/>
      <c r="V8" s="368" t="s">
        <v>418</v>
      </c>
      <c r="W8" s="369"/>
      <c r="X8" s="374" t="s">
        <v>419</v>
      </c>
      <c r="Y8" s="377" t="s">
        <v>420</v>
      </c>
      <c r="Z8" s="357" t="s">
        <v>257</v>
      </c>
    </row>
    <row r="9" spans="1:26">
      <c r="C9" s="135"/>
      <c r="D9" s="135"/>
      <c r="E9" s="349"/>
      <c r="F9" s="357"/>
      <c r="G9" s="357"/>
      <c r="H9" s="323" t="s">
        <v>281</v>
      </c>
      <c r="I9" s="323"/>
      <c r="J9" s="323"/>
      <c r="K9" s="323" t="s">
        <v>282</v>
      </c>
      <c r="L9" s="323"/>
      <c r="M9" s="323"/>
      <c r="N9" s="323" t="s">
        <v>283</v>
      </c>
      <c r="O9" s="323"/>
      <c r="P9" s="323"/>
      <c r="Q9" s="323" t="s">
        <v>284</v>
      </c>
      <c r="R9" s="323"/>
      <c r="S9" s="323"/>
      <c r="T9" s="370"/>
      <c r="U9" s="371"/>
      <c r="V9" s="370"/>
      <c r="W9" s="371"/>
      <c r="X9" s="375"/>
      <c r="Y9" s="378"/>
      <c r="Z9" s="357"/>
    </row>
    <row r="10" spans="1:26">
      <c r="C10" s="135"/>
      <c r="D10" s="135"/>
      <c r="E10" s="349"/>
      <c r="F10" s="357"/>
      <c r="G10" s="357"/>
      <c r="H10" s="358" t="s">
        <v>392</v>
      </c>
      <c r="I10" s="323" t="s">
        <v>307</v>
      </c>
      <c r="J10" s="323"/>
      <c r="K10" s="358" t="s">
        <v>392</v>
      </c>
      <c r="L10" s="323" t="s">
        <v>307</v>
      </c>
      <c r="M10" s="323"/>
      <c r="N10" s="358" t="s">
        <v>392</v>
      </c>
      <c r="O10" s="323" t="s">
        <v>307</v>
      </c>
      <c r="P10" s="323"/>
      <c r="Q10" s="358" t="s">
        <v>392</v>
      </c>
      <c r="R10" s="323" t="s">
        <v>307</v>
      </c>
      <c r="S10" s="323"/>
      <c r="T10" s="372"/>
      <c r="U10" s="373"/>
      <c r="V10" s="372"/>
      <c r="W10" s="373"/>
      <c r="X10" s="375"/>
      <c r="Y10" s="378"/>
      <c r="Z10" s="357"/>
    </row>
    <row r="11" spans="1:26" ht="45.75" thickBot="1">
      <c r="C11" s="135"/>
      <c r="D11" s="135"/>
      <c r="E11" s="350"/>
      <c r="F11" s="330"/>
      <c r="G11" s="330"/>
      <c r="H11" s="325"/>
      <c r="I11" s="171" t="s">
        <v>308</v>
      </c>
      <c r="J11" s="171" t="s">
        <v>394</v>
      </c>
      <c r="K11" s="325"/>
      <c r="L11" s="171" t="s">
        <v>308</v>
      </c>
      <c r="M11" s="171" t="s">
        <v>394</v>
      </c>
      <c r="N11" s="325"/>
      <c r="O11" s="171" t="s">
        <v>308</v>
      </c>
      <c r="P11" s="171" t="s">
        <v>394</v>
      </c>
      <c r="Q11" s="325"/>
      <c r="R11" s="171" t="s">
        <v>308</v>
      </c>
      <c r="S11" s="171" t="s">
        <v>394</v>
      </c>
      <c r="T11" s="157" t="s">
        <v>326</v>
      </c>
      <c r="U11" s="157" t="s">
        <v>325</v>
      </c>
      <c r="V11" s="156" t="s">
        <v>309</v>
      </c>
      <c r="W11" s="156" t="s">
        <v>310</v>
      </c>
      <c r="X11" s="376"/>
      <c r="Y11" s="379"/>
      <c r="Z11" s="330"/>
    </row>
    <row r="12" spans="1:26" ht="15" thickTop="1">
      <c r="C12" s="135"/>
      <c r="D12" s="135"/>
      <c r="E12" s="159" t="s">
        <v>60</v>
      </c>
      <c r="F12" s="199" t="s">
        <v>425</v>
      </c>
      <c r="G12" s="199" t="s">
        <v>426</v>
      </c>
      <c r="H12" s="159" t="s">
        <v>6</v>
      </c>
      <c r="I12" s="164" t="s">
        <v>7</v>
      </c>
      <c r="J12" s="164" t="s">
        <v>28</v>
      </c>
      <c r="K12" s="164" t="s">
        <v>29</v>
      </c>
      <c r="L12" s="164" t="s">
        <v>164</v>
      </c>
      <c r="M12" s="164" t="s">
        <v>165</v>
      </c>
      <c r="N12" s="164" t="s">
        <v>195</v>
      </c>
      <c r="O12" s="164" t="s">
        <v>196</v>
      </c>
      <c r="P12" s="164" t="s">
        <v>197</v>
      </c>
      <c r="Q12" s="164" t="s">
        <v>198</v>
      </c>
      <c r="R12" s="164" t="s">
        <v>199</v>
      </c>
      <c r="S12" s="164" t="s">
        <v>200</v>
      </c>
      <c r="T12" s="163" t="s">
        <v>201</v>
      </c>
      <c r="U12" s="163" t="s">
        <v>202</v>
      </c>
      <c r="V12" s="163" t="s">
        <v>203</v>
      </c>
      <c r="W12" s="163" t="s">
        <v>204</v>
      </c>
      <c r="X12" s="163" t="s">
        <v>205</v>
      </c>
      <c r="Y12" s="163" t="s">
        <v>206</v>
      </c>
      <c r="Z12" s="163" t="s">
        <v>311</v>
      </c>
    </row>
    <row r="13" spans="1:26" ht="15" customHeight="1">
      <c r="A13" s="239"/>
      <c r="B13" s="239"/>
      <c r="C13" s="73"/>
      <c r="D13" s="47"/>
      <c r="E13" s="238">
        <v>1</v>
      </c>
      <c r="F13" s="224"/>
      <c r="G13" s="224"/>
      <c r="H13" s="263"/>
      <c r="I13" s="218"/>
      <c r="J13" s="218"/>
      <c r="K13" s="263"/>
      <c r="L13" s="218"/>
      <c r="M13" s="218"/>
      <c r="N13" s="263"/>
      <c r="O13" s="218"/>
      <c r="P13" s="218"/>
      <c r="Q13" s="263"/>
      <c r="R13" s="218"/>
      <c r="S13" s="219"/>
      <c r="T13" s="215"/>
      <c r="U13" s="215"/>
      <c r="V13" s="215"/>
      <c r="W13" s="221"/>
      <c r="X13" s="221"/>
      <c r="Y13" s="221"/>
      <c r="Z13" s="222"/>
    </row>
    <row r="14" spans="1:26" customFormat="1" ht="15" customHeight="1">
      <c r="B14" s="153"/>
      <c r="C14" s="134"/>
      <c r="D14" s="134"/>
      <c r="E14" s="133"/>
      <c r="F14" s="380" t="s">
        <v>339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82"/>
      <c r="W14" s="82"/>
      <c r="X14" s="82"/>
      <c r="Y14" s="82"/>
      <c r="Z14" s="83"/>
    </row>
    <row r="15" spans="1:26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14.25" customHeight="1">
      <c r="E16" s="155" t="s">
        <v>298</v>
      </c>
      <c r="F16" s="338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</row>
    <row r="17" spans="5:2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</row>
  </sheetData>
  <sheetProtection password="FA9C" sheet="1" objects="1" scenarios="1" formatColumns="0" formatRows="0"/>
  <dataConsolidate/>
  <mergeCells count="26">
    <mergeCell ref="F16:Z16"/>
    <mergeCell ref="F17:Z17"/>
    <mergeCell ref="E5:Z5"/>
    <mergeCell ref="E6:Z6"/>
    <mergeCell ref="V8:W10"/>
    <mergeCell ref="X8:X11"/>
    <mergeCell ref="Y8:Y11"/>
    <mergeCell ref="Z8:Z11"/>
    <mergeCell ref="T8:U10"/>
    <mergeCell ref="K10:K11"/>
    <mergeCell ref="F14:U14"/>
    <mergeCell ref="E8:E11"/>
    <mergeCell ref="G8:G11"/>
    <mergeCell ref="I10:J10"/>
    <mergeCell ref="K9:M9"/>
    <mergeCell ref="L10:M10"/>
    <mergeCell ref="N10:N11"/>
    <mergeCell ref="H9:J9"/>
    <mergeCell ref="Q9:S9"/>
    <mergeCell ref="N9:P9"/>
    <mergeCell ref="F8:F11"/>
    <mergeCell ref="H10:H11"/>
    <mergeCell ref="O10:P10"/>
    <mergeCell ref="H8:S8"/>
    <mergeCell ref="Q10:Q11"/>
    <mergeCell ref="R10:S10"/>
  </mergeCells>
  <dataValidations count="5">
    <dataValidation type="list" allowBlank="1" showInputMessage="1" showErrorMessage="1" errorTitle="Ошибка" error="Выберите значение из списка" prompt="Выберите значение из списка" sqref="F13">
      <formula1>kind_of_tariff_unit</formula1>
    </dataValidation>
    <dataValidation type="list" allowBlank="1" showInputMessage="1" showErrorMessage="1" errorTitle="Ошибка" error="Выберите значение из списка" prompt="Выберите значение из списка" sqref="G13">
      <formula1>kind_of_heat_transfer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T13:V13"/>
    <dataValidation type="decimal" allowBlank="1" showErrorMessage="1" errorTitle="Ошибка" error="Допускается ввод только неотрицательных чисел!" sqref="H13:S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W13:Z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5761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6</xdr:col>
                <xdr:colOff>438150</xdr:colOff>
                <xdr:row>3</xdr:row>
                <xdr:rowOff>333375</xdr:rowOff>
              </to>
            </anchor>
          </controlPr>
        </control>
      </mc:Choice>
      <mc:Fallback>
        <control shapeId="245761" r:id="rId4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7">
    <tabColor indexed="31"/>
    <pageSetUpPr fitToPage="1"/>
  </sheetPr>
  <dimension ref="A1:X17"/>
  <sheetViews>
    <sheetView showGridLines="0" topLeftCell="C4" workbookViewId="0"/>
  </sheetViews>
  <sheetFormatPr defaultColWidth="10.5703125" defaultRowHeight="14.25"/>
  <cols>
    <col min="1" max="2" width="9.140625" style="152" hidden="1" customWidth="1"/>
    <col min="3" max="3" width="3.7109375" style="139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4" hidden="1"/>
    <row r="2" spans="1:24" hidden="1"/>
    <row r="3" spans="1:24" hidden="1"/>
    <row r="4" spans="1:24" ht="27" customHeight="1">
      <c r="D4" s="135"/>
      <c r="E4" s="48"/>
    </row>
    <row r="5" spans="1:24">
      <c r="D5" s="135"/>
      <c r="E5" s="333" t="s">
        <v>442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24"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24">
      <c r="D7" s="135"/>
      <c r="E7" s="48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</row>
    <row r="8" spans="1:24" ht="24" customHeight="1">
      <c r="D8" s="135"/>
      <c r="E8" s="349" t="s">
        <v>59</v>
      </c>
      <c r="F8" s="336" t="s">
        <v>343</v>
      </c>
      <c r="G8" s="337"/>
      <c r="H8" s="337"/>
      <c r="I8" s="337"/>
      <c r="J8" s="351" t="s">
        <v>344</v>
      </c>
      <c r="K8" s="352"/>
      <c r="L8" s="351" t="s">
        <v>345</v>
      </c>
      <c r="M8" s="352"/>
      <c r="N8" s="351" t="s">
        <v>346</v>
      </c>
      <c r="O8" s="354" t="s">
        <v>347</v>
      </c>
      <c r="P8" s="357" t="s">
        <v>257</v>
      </c>
    </row>
    <row r="9" spans="1:24">
      <c r="D9" s="135"/>
      <c r="E9" s="349"/>
      <c r="F9" s="158" t="s">
        <v>281</v>
      </c>
      <c r="G9" s="158" t="s">
        <v>282</v>
      </c>
      <c r="H9" s="158" t="s">
        <v>283</v>
      </c>
      <c r="I9" s="158" t="s">
        <v>284</v>
      </c>
      <c r="J9" s="352"/>
      <c r="K9" s="352"/>
      <c r="L9" s="352"/>
      <c r="M9" s="352"/>
      <c r="N9" s="352"/>
      <c r="O9" s="355"/>
      <c r="P9" s="357"/>
    </row>
    <row r="10" spans="1:24" ht="33.950000000000003" customHeight="1">
      <c r="D10" s="135"/>
      <c r="E10" s="349"/>
      <c r="F10" s="358" t="s">
        <v>395</v>
      </c>
      <c r="G10" s="358" t="s">
        <v>395</v>
      </c>
      <c r="H10" s="358" t="s">
        <v>395</v>
      </c>
      <c r="I10" s="358" t="s">
        <v>395</v>
      </c>
      <c r="J10" s="352"/>
      <c r="K10" s="352"/>
      <c r="L10" s="352"/>
      <c r="M10" s="352"/>
      <c r="N10" s="352"/>
      <c r="O10" s="355"/>
      <c r="P10" s="357"/>
    </row>
    <row r="11" spans="1:24" ht="23.25" thickBot="1">
      <c r="D11" s="135"/>
      <c r="E11" s="350"/>
      <c r="F11" s="325"/>
      <c r="G11" s="325"/>
      <c r="H11" s="325"/>
      <c r="I11" s="325"/>
      <c r="J11" s="157" t="s">
        <v>326</v>
      </c>
      <c r="K11" s="157" t="s">
        <v>325</v>
      </c>
      <c r="L11" s="156" t="s">
        <v>309</v>
      </c>
      <c r="M11" s="156" t="s">
        <v>310</v>
      </c>
      <c r="N11" s="353"/>
      <c r="O11" s="356"/>
      <c r="P11" s="330"/>
    </row>
    <row r="12" spans="1:24" ht="15" thickTop="1">
      <c r="D12" s="135"/>
      <c r="E12" s="163" t="s">
        <v>60</v>
      </c>
      <c r="F12" s="163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4" ht="15" customHeight="1">
      <c r="A13" s="153"/>
      <c r="B13" s="139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15"/>
      <c r="M13" s="221"/>
      <c r="N13" s="221"/>
      <c r="O13" s="221"/>
      <c r="P13" s="222"/>
      <c r="Q13" s="141"/>
      <c r="R13" s="141"/>
      <c r="S13" s="141"/>
      <c r="T13" s="141"/>
      <c r="U13" s="141"/>
      <c r="V13" s="141"/>
      <c r="W13" s="141"/>
      <c r="X13" s="141"/>
    </row>
    <row r="14" spans="1:24" customFormat="1" ht="15" customHeight="1">
      <c r="A14" s="153"/>
      <c r="B14" s="153"/>
      <c r="C14" s="140"/>
      <c r="D14" s="134"/>
      <c r="E14" s="133"/>
      <c r="F14" s="380" t="s">
        <v>339</v>
      </c>
      <c r="G14" s="380"/>
      <c r="H14" s="380"/>
      <c r="I14" s="380"/>
      <c r="J14" s="380"/>
      <c r="K14" s="380"/>
      <c r="L14" s="82"/>
      <c r="M14" s="82"/>
      <c r="N14" s="82"/>
      <c r="O14" s="82"/>
      <c r="P14" s="83"/>
    </row>
    <row r="15" spans="1:24" ht="3" customHeight="1"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4"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</row>
    <row r="17" spans="5:1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G10:G11"/>
    <mergeCell ref="I10:I11"/>
    <mergeCell ref="F14:K14"/>
    <mergeCell ref="E5:P5"/>
    <mergeCell ref="E6:P6"/>
    <mergeCell ref="F16:P16"/>
    <mergeCell ref="H10:H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245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245" r:id="rId4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Z17"/>
  <sheetViews>
    <sheetView showGridLines="0" topLeftCell="C4" workbookViewId="0"/>
  </sheetViews>
  <sheetFormatPr defaultColWidth="10.5703125" defaultRowHeight="14.25"/>
  <cols>
    <col min="1" max="1" width="9.140625" style="152" hidden="1" customWidth="1"/>
    <col min="2" max="2" width="9.140625" style="139" hidden="1" customWidth="1"/>
    <col min="3" max="3" width="3.7109375" style="136" customWidth="1"/>
    <col min="4" max="4" width="3.7109375" style="136" hidden="1" customWidth="1"/>
    <col min="5" max="5" width="6.28515625" style="47" bestFit="1" customWidth="1"/>
    <col min="6" max="9" width="24.7109375" style="47" customWidth="1"/>
    <col min="10" max="12" width="12.7109375" style="47" customWidth="1"/>
    <col min="13" max="13" width="16.7109375" style="47" customWidth="1"/>
    <col min="14" max="16" width="28.7109375" style="47" customWidth="1"/>
    <col min="17" max="16384" width="10.5703125" style="47"/>
  </cols>
  <sheetData>
    <row r="1" spans="1:26" hidden="1"/>
    <row r="2" spans="1:26" hidden="1"/>
    <row r="3" spans="1:26" hidden="1"/>
    <row r="4" spans="1:26" ht="27" customHeight="1">
      <c r="C4" s="135"/>
      <c r="D4" s="135"/>
      <c r="E4" s="48"/>
      <c r="F4" s="48"/>
      <c r="G4" s="48"/>
    </row>
    <row r="5" spans="1:26">
      <c r="C5" s="135"/>
      <c r="D5" s="135"/>
      <c r="E5" s="333" t="s">
        <v>443</v>
      </c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</row>
    <row r="6" spans="1:26">
      <c r="C6" s="135"/>
      <c r="D6" s="135"/>
      <c r="E6" s="348" t="str">
        <f>IF(org=0,"Не определено",org)</f>
        <v>ООО "Тепловик 2"</v>
      </c>
      <c r="F6" s="348"/>
      <c r="G6" s="348"/>
      <c r="H6" s="348"/>
      <c r="I6" s="348"/>
      <c r="J6" s="348"/>
      <c r="K6" s="348"/>
      <c r="L6" s="348"/>
      <c r="M6" s="348"/>
      <c r="N6" s="348"/>
      <c r="O6" s="348"/>
      <c r="P6" s="348"/>
    </row>
    <row r="7" spans="1:26">
      <c r="C7" s="135"/>
      <c r="D7" s="135"/>
      <c r="E7" s="48"/>
      <c r="F7" s="124"/>
      <c r="G7" s="124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</row>
    <row r="8" spans="1:26" ht="24" customHeight="1">
      <c r="B8" s="152"/>
      <c r="C8" s="139"/>
      <c r="D8" s="135"/>
      <c r="E8" s="349" t="s">
        <v>59</v>
      </c>
      <c r="F8" s="336" t="s">
        <v>349</v>
      </c>
      <c r="G8" s="337"/>
      <c r="H8" s="337"/>
      <c r="I8" s="337"/>
      <c r="J8" s="351" t="s">
        <v>350</v>
      </c>
      <c r="K8" s="352"/>
      <c r="L8" s="351" t="s">
        <v>351</v>
      </c>
      <c r="M8" s="352"/>
      <c r="N8" s="351" t="s">
        <v>352</v>
      </c>
      <c r="O8" s="354" t="s">
        <v>415</v>
      </c>
      <c r="P8" s="357" t="s">
        <v>257</v>
      </c>
    </row>
    <row r="9" spans="1:26">
      <c r="B9" s="152"/>
      <c r="C9" s="139"/>
      <c r="D9" s="135"/>
      <c r="E9" s="349"/>
      <c r="F9" s="158" t="s">
        <v>281</v>
      </c>
      <c r="G9" s="158" t="s">
        <v>282</v>
      </c>
      <c r="H9" s="158" t="s">
        <v>283</v>
      </c>
      <c r="I9" s="158" t="s">
        <v>284</v>
      </c>
      <c r="J9" s="352"/>
      <c r="K9" s="352"/>
      <c r="L9" s="352"/>
      <c r="M9" s="352"/>
      <c r="N9" s="352"/>
      <c r="O9" s="355"/>
      <c r="P9" s="357"/>
    </row>
    <row r="10" spans="1:26" ht="20.100000000000001" customHeight="1">
      <c r="B10" s="152"/>
      <c r="C10" s="139"/>
      <c r="D10" s="135"/>
      <c r="E10" s="349"/>
      <c r="F10" s="358" t="s">
        <v>388</v>
      </c>
      <c r="G10" s="358" t="s">
        <v>388</v>
      </c>
      <c r="H10" s="358" t="s">
        <v>388</v>
      </c>
      <c r="I10" s="358" t="s">
        <v>388</v>
      </c>
      <c r="J10" s="352"/>
      <c r="K10" s="352"/>
      <c r="L10" s="352"/>
      <c r="M10" s="352"/>
      <c r="N10" s="352"/>
      <c r="O10" s="355"/>
      <c r="P10" s="357"/>
    </row>
    <row r="11" spans="1:26" ht="23.25" customHeight="1" thickBot="1">
      <c r="B11" s="152"/>
      <c r="C11" s="139"/>
      <c r="D11" s="135"/>
      <c r="E11" s="350"/>
      <c r="F11" s="325"/>
      <c r="G11" s="325"/>
      <c r="H11" s="325"/>
      <c r="I11" s="325"/>
      <c r="J11" s="157" t="s">
        <v>326</v>
      </c>
      <c r="K11" s="157" t="s">
        <v>325</v>
      </c>
      <c r="L11" s="156" t="s">
        <v>309</v>
      </c>
      <c r="M11" s="156" t="s">
        <v>310</v>
      </c>
      <c r="N11" s="353"/>
      <c r="O11" s="356"/>
      <c r="P11" s="330"/>
    </row>
    <row r="12" spans="1:26" ht="15" thickTop="1">
      <c r="B12" s="152"/>
      <c r="C12" s="139"/>
      <c r="D12" s="135"/>
      <c r="E12" s="163" t="s">
        <v>60</v>
      </c>
      <c r="F12" s="196" t="s">
        <v>5</v>
      </c>
      <c r="G12" s="163" t="s">
        <v>6</v>
      </c>
      <c r="H12" s="163" t="s">
        <v>7</v>
      </c>
      <c r="I12" s="163" t="s">
        <v>28</v>
      </c>
      <c r="J12" s="163" t="s">
        <v>29</v>
      </c>
      <c r="K12" s="163" t="s">
        <v>164</v>
      </c>
      <c r="L12" s="163" t="s">
        <v>165</v>
      </c>
      <c r="M12" s="163" t="s">
        <v>195</v>
      </c>
      <c r="N12" s="163" t="s">
        <v>196</v>
      </c>
      <c r="O12" s="163" t="s">
        <v>197</v>
      </c>
      <c r="P12" s="163" t="s">
        <v>198</v>
      </c>
    </row>
    <row r="13" spans="1:26" ht="15" customHeight="1">
      <c r="A13" s="153"/>
      <c r="C13" s="73"/>
      <c r="D13" s="47"/>
      <c r="E13" s="220" t="s">
        <v>60</v>
      </c>
      <c r="F13" s="263"/>
      <c r="G13" s="263"/>
      <c r="H13" s="263"/>
      <c r="I13" s="263"/>
      <c r="J13" s="254"/>
      <c r="K13" s="215"/>
      <c r="L13" s="261"/>
      <c r="M13" s="259"/>
      <c r="N13" s="259"/>
      <c r="O13" s="259"/>
      <c r="P13" s="260"/>
      <c r="Q13" s="141"/>
      <c r="R13" s="141"/>
      <c r="S13" s="141"/>
      <c r="T13" s="141"/>
      <c r="U13" s="141"/>
      <c r="V13" s="141"/>
      <c r="W13" s="141"/>
      <c r="X13" s="141"/>
    </row>
    <row r="14" spans="1:26" customFormat="1" ht="15" customHeight="1">
      <c r="A14" s="153"/>
      <c r="B14" s="153"/>
      <c r="C14" s="140"/>
      <c r="D14" s="134"/>
      <c r="E14" s="133"/>
      <c r="F14" s="380" t="s">
        <v>339</v>
      </c>
      <c r="G14" s="380"/>
      <c r="H14" s="380"/>
      <c r="I14" s="380"/>
      <c r="J14" s="380"/>
      <c r="K14" s="380"/>
      <c r="L14" s="82"/>
      <c r="M14" s="82"/>
      <c r="N14" s="82"/>
      <c r="O14" s="82"/>
      <c r="P14" s="83"/>
    </row>
    <row r="15" spans="1:26" ht="3" customHeight="1">
      <c r="B15" s="152"/>
      <c r="C15" s="139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</row>
    <row r="16" spans="1:26">
      <c r="B16" s="152"/>
      <c r="C16" s="139"/>
      <c r="E16" s="155" t="s">
        <v>298</v>
      </c>
      <c r="F16" s="332" t="s">
        <v>299</v>
      </c>
      <c r="G16" s="338"/>
      <c r="H16" s="338"/>
      <c r="I16" s="338"/>
      <c r="J16" s="338"/>
      <c r="K16" s="338"/>
      <c r="L16" s="338"/>
      <c r="M16" s="338"/>
      <c r="N16" s="338"/>
      <c r="O16" s="338"/>
      <c r="P16" s="338"/>
    </row>
    <row r="17" spans="5:16" ht="14.25" customHeight="1">
      <c r="E17" s="155"/>
      <c r="F17" s="332" t="s">
        <v>414</v>
      </c>
      <c r="G17" s="332"/>
      <c r="H17" s="332"/>
      <c r="I17" s="332"/>
      <c r="J17" s="332"/>
      <c r="K17" s="332"/>
      <c r="L17" s="332"/>
      <c r="M17" s="332"/>
      <c r="N17" s="332"/>
      <c r="O17" s="332"/>
      <c r="P17" s="332"/>
    </row>
  </sheetData>
  <sheetProtection password="FA9C" sheet="1" objects="1" scenarios="1" formatColumns="0" formatRows="0"/>
  <dataConsolidate/>
  <mergeCells count="16">
    <mergeCell ref="F17:P17"/>
    <mergeCell ref="O8:O11"/>
    <mergeCell ref="P8:P11"/>
    <mergeCell ref="F10:F11"/>
    <mergeCell ref="H10:H11"/>
    <mergeCell ref="I10:I11"/>
    <mergeCell ref="F14:K14"/>
    <mergeCell ref="E5:P5"/>
    <mergeCell ref="E6:P6"/>
    <mergeCell ref="F16:P16"/>
    <mergeCell ref="G10:G11"/>
    <mergeCell ref="E8:E11"/>
    <mergeCell ref="F8:I8"/>
    <mergeCell ref="J8:K10"/>
    <mergeCell ref="L8:M10"/>
    <mergeCell ref="N8:N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J13:L13"/>
    <dataValidation type="decimal" allowBlank="1" showErrorMessage="1" errorTitle="Ошибка" error="Допускается ввод только неотрицательных чисел!" sqref="F13:I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M13:P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48833" r:id="rId4" name="chkMultiAdd">
          <controlPr autoLine="0" autoPict="0" r:id="rId5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5</xdr:col>
                <xdr:colOff>1628775</xdr:colOff>
                <xdr:row>3</xdr:row>
                <xdr:rowOff>333375</xdr:rowOff>
              </to>
            </anchor>
          </controlPr>
        </control>
      </mc:Choice>
      <mc:Fallback>
        <control shapeId="248833" r:id="rId4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154</vt:i4>
      </vt:variant>
    </vt:vector>
  </HeadingPairs>
  <TitlesOfParts>
    <vt:vector size="161" baseType="lpstr">
      <vt:lpstr>Инструкция</vt:lpstr>
      <vt:lpstr>Титульный</vt:lpstr>
      <vt:lpstr>Список МО</vt:lpstr>
      <vt:lpstr>ТЭ</vt:lpstr>
      <vt:lpstr>Поставка</vt:lpstr>
      <vt:lpstr>Комментарии</vt:lpstr>
      <vt:lpstr>Проверка</vt:lpstr>
      <vt:lpstr>checkCell_1</vt:lpstr>
      <vt:lpstr>checkCell_1_1</vt:lpstr>
      <vt:lpstr>checkCell_3</vt:lpstr>
      <vt:lpstr>checkCell_List02</vt:lpstr>
      <vt:lpstr>checkCell_List04</vt:lpstr>
      <vt:lpstr>checkCell_List05</vt:lpstr>
      <vt:lpstr>checkCell_List07</vt:lpstr>
      <vt:lpstr>checkCell_List08</vt:lpstr>
      <vt:lpstr>checkCell_List09</vt:lpstr>
      <vt:lpstr>checkCell_List10</vt:lpstr>
      <vt:lpstr>checkCell_List11</vt:lpstr>
      <vt:lpstr>chkGetUpdatesValue</vt:lpstr>
      <vt:lpstr>chkNoUpdatesValue</vt:lpstr>
      <vt:lpstr>code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et_List02_one</vt:lpstr>
      <vt:lpstr>et_List03</vt:lpstr>
      <vt:lpstr>et_List04</vt:lpstr>
      <vt:lpstr>et_List05</vt:lpstr>
      <vt:lpstr>et_List06</vt:lpstr>
      <vt:lpstr>et_List07</vt:lpstr>
      <vt:lpstr>et_List08</vt:lpstr>
      <vt:lpstr>et_List09</vt:lpstr>
      <vt:lpstr>et_List09_1</vt:lpstr>
      <vt:lpstr>et_List09_2</vt:lpstr>
      <vt:lpstr>et_List09_3</vt:lpstr>
      <vt:lpstr>et_List10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List02_changeData</vt:lpstr>
      <vt:lpstr>List02_datePrice</vt:lpstr>
      <vt:lpstr>List02_periodPrice</vt:lpstr>
      <vt:lpstr>List02_resolutionPrice</vt:lpstr>
      <vt:lpstr>List04_changeData</vt:lpstr>
      <vt:lpstr>List04_datePrice</vt:lpstr>
      <vt:lpstr>List04_periodPrice</vt:lpstr>
      <vt:lpstr>List04_resolutionPrice</vt:lpstr>
      <vt:lpstr>List05_changeData</vt:lpstr>
      <vt:lpstr>List05_datePrice</vt:lpstr>
      <vt:lpstr>List05_periodPrice</vt:lpstr>
      <vt:lpstr>List05_resolutionPrice</vt:lpstr>
      <vt:lpstr>List07_changeData</vt:lpstr>
      <vt:lpstr>List07_datePrice</vt:lpstr>
      <vt:lpstr>List07_periodPrice</vt:lpstr>
      <vt:lpstr>List07_resolutionPrice</vt:lpstr>
      <vt:lpstr>List08_changeData</vt:lpstr>
      <vt:lpstr>List08_datePrice</vt:lpstr>
      <vt:lpstr>List08_periodPrice</vt:lpstr>
      <vt:lpstr>List08_resolutionPrice</vt:lpstr>
      <vt:lpstr>List09_changeData</vt:lpstr>
      <vt:lpstr>List09_datePrice</vt:lpstr>
      <vt:lpstr>List09_periodPrice</vt:lpstr>
      <vt:lpstr>List09_resolutionPrice</vt:lpstr>
      <vt:lpstr>List10_changeData</vt:lpstr>
      <vt:lpstr>List10_datePrice</vt:lpstr>
      <vt:lpstr>List10_periodPrice</vt:lpstr>
      <vt:lpstr>List10_resolutionPrice</vt:lpstr>
      <vt:lpstr>List11_GroundMaterials</vt:lpstr>
      <vt:lpstr>List11_web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pDel_List02</vt:lpstr>
      <vt:lpstr>pDel_List02_1</vt:lpstr>
      <vt:lpstr>pDel_List03</vt:lpstr>
      <vt:lpstr>pDel_List04</vt:lpstr>
      <vt:lpstr>pDel_List05</vt:lpstr>
      <vt:lpstr>pDel_List07</vt:lpstr>
      <vt:lpstr>pDel_List08</vt:lpstr>
      <vt:lpstr>pDel_List09</vt:lpstr>
      <vt:lpstr>pDel_List10</vt:lpstr>
      <vt:lpstr>periodEnd</vt:lpstr>
      <vt:lpstr>periodStart</vt:lpstr>
      <vt:lpstr>pIns_Comm</vt:lpstr>
      <vt:lpstr>pIns_List01_1</vt:lpstr>
      <vt:lpstr>pIns_List02</vt:lpstr>
      <vt:lpstr>pIns_List03</vt:lpstr>
      <vt:lpstr>pIns_List04</vt:lpstr>
      <vt:lpstr>pIns_List05</vt:lpstr>
      <vt:lpstr>pIns_List07</vt:lpstr>
      <vt:lpstr>pIns_List08</vt:lpstr>
      <vt:lpstr>pIns_List09</vt:lpstr>
      <vt:lpstr>pIns_List10</vt:lpstr>
      <vt:lpstr>QUARTER</vt:lpstr>
      <vt:lpstr>REESTR_ORG_RANGE</vt:lpstr>
      <vt:lpstr>REGION</vt:lpstr>
      <vt:lpstr>region_name</vt:lpstr>
      <vt:lpstr>RegulatoryPeriod</vt:lpstr>
      <vt:lpstr>SKI_number</vt:lpstr>
      <vt:lpstr>strPublication</vt:lpstr>
      <vt:lpstr>TECH_ORG_ID</vt:lpstr>
      <vt:lpstr>UpdStatus</vt:lpstr>
      <vt:lpstr>vdet</vt:lpstr>
      <vt:lpstr>version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теплоснабжения и сфере оказания услуг по передаче тепловой энергии (цены и тарифы)</dc:title>
  <dc:subject>Показатели, подлежащие раскрытию в сфере теплоснабжения и сфере оказания услуг по передаче тепловой энергии (цены и тарифы)</dc:subject>
  <dc:creator>--</dc:creator>
  <cp:lastModifiedBy>S304</cp:lastModifiedBy>
  <cp:lastPrinted>2013-08-29T08:11:20Z</cp:lastPrinted>
  <dcterms:created xsi:type="dcterms:W3CDTF">2004-05-21T07:18:45Z</dcterms:created>
  <dcterms:modified xsi:type="dcterms:W3CDTF">2015-11-20T06:47:44Z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JKH.OPEN.INFO.PRICE.WARM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